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дминистрирование доходов\ТАРИФ 2019\"/>
    </mc:Choice>
  </mc:AlternateContent>
  <bookViews>
    <workbookView xWindow="0" yWindow="0" windowWidth="28800" windowHeight="12000" activeTab="1"/>
  </bookViews>
  <sheets>
    <sheet name="01-05_Прил. к дог. Таблица 1" sheetId="1" r:id="rId1"/>
    <sheet name="01-05_Прил. к дог. Таблица 2" sheetId="3" r:id="rId2"/>
    <sheet name="01-05_Прил. к дог. Таблица 3" sheetId="2" r:id="rId3"/>
  </sheets>
  <definedNames>
    <definedName name="_xlnm._FilterDatabase" localSheetId="0" hidden="1">'01-05_Прил. к дог. Таблица 1'!$A$10:$AA$175</definedName>
    <definedName name="_xlnm.Print_Titles" localSheetId="0">'01-05_Прил. к дог. Таблица 1'!$8:$11</definedName>
    <definedName name="_xlnm.Print_Area" localSheetId="0">'01-05_Прил. к дог. Таблица 1'!$A:$AA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1" i="1" l="1"/>
  <c r="M171" i="1" s="1"/>
  <c r="N170" i="1"/>
  <c r="M170" i="1"/>
  <c r="N169" i="1"/>
  <c r="M169" i="1" s="1"/>
  <c r="N168" i="1"/>
  <c r="M168" i="1" s="1"/>
  <c r="N167" i="1"/>
  <c r="M167" i="1" s="1"/>
  <c r="N166" i="1"/>
  <c r="M166" i="1" s="1"/>
  <c r="N165" i="1"/>
  <c r="M165" i="1" s="1"/>
  <c r="N164" i="1"/>
  <c r="M164" i="1" s="1"/>
  <c r="N163" i="1"/>
  <c r="M163" i="1" s="1"/>
  <c r="N162" i="1"/>
  <c r="M162" i="1"/>
  <c r="N161" i="1"/>
  <c r="M161" i="1" s="1"/>
  <c r="N160" i="1"/>
  <c r="M160" i="1" s="1"/>
  <c r="N159" i="1"/>
  <c r="M159" i="1" s="1"/>
  <c r="N158" i="1"/>
  <c r="M158" i="1" s="1"/>
  <c r="N157" i="1"/>
  <c r="M157" i="1" s="1"/>
  <c r="N156" i="1"/>
  <c r="M156" i="1" s="1"/>
  <c r="N155" i="1"/>
  <c r="M155" i="1" s="1"/>
  <c r="N154" i="1"/>
  <c r="M154" i="1"/>
  <c r="N153" i="1"/>
  <c r="M153" i="1" s="1"/>
  <c r="N152" i="1"/>
  <c r="M152" i="1" s="1"/>
  <c r="N151" i="1"/>
  <c r="M151" i="1" s="1"/>
  <c r="N150" i="1"/>
  <c r="M150" i="1" s="1"/>
  <c r="N149" i="1"/>
  <c r="M149" i="1" s="1"/>
  <c r="N148" i="1"/>
  <c r="M148" i="1" s="1"/>
  <c r="N147" i="1"/>
  <c r="M147" i="1" s="1"/>
  <c r="N146" i="1"/>
  <c r="M146" i="1"/>
  <c r="N145" i="1"/>
  <c r="M145" i="1" s="1"/>
  <c r="N144" i="1"/>
  <c r="M144" i="1" s="1"/>
  <c r="N143" i="1"/>
  <c r="M143" i="1" s="1"/>
  <c r="N142" i="1"/>
  <c r="M142" i="1" s="1"/>
  <c r="N141" i="1"/>
  <c r="M141" i="1" s="1"/>
  <c r="N140" i="1"/>
  <c r="M140" i="1" s="1"/>
  <c r="N139" i="1"/>
  <c r="M139" i="1" s="1"/>
  <c r="N138" i="1"/>
  <c r="M138" i="1"/>
  <c r="N137" i="1"/>
  <c r="M137" i="1" s="1"/>
  <c r="N136" i="1"/>
  <c r="M136" i="1" s="1"/>
  <c r="N135" i="1"/>
  <c r="M135" i="1" s="1"/>
  <c r="N134" i="1"/>
  <c r="M134" i="1" s="1"/>
  <c r="N133" i="1"/>
  <c r="M133" i="1" s="1"/>
  <c r="N132" i="1"/>
  <c r="M132" i="1" s="1"/>
  <c r="N131" i="1"/>
  <c r="M131" i="1" s="1"/>
  <c r="N130" i="1"/>
  <c r="M130" i="1"/>
  <c r="N129" i="1"/>
  <c r="M129" i="1" s="1"/>
  <c r="N128" i="1"/>
  <c r="M128" i="1" s="1"/>
  <c r="N127" i="1"/>
  <c r="M127" i="1" s="1"/>
  <c r="N126" i="1"/>
  <c r="M126" i="1" s="1"/>
  <c r="N125" i="1"/>
  <c r="M125" i="1"/>
  <c r="N124" i="1"/>
  <c r="M124" i="1" s="1"/>
  <c r="N123" i="1"/>
  <c r="M123" i="1"/>
  <c r="N122" i="1"/>
  <c r="M122" i="1" s="1"/>
  <c r="N121" i="1"/>
  <c r="M121" i="1"/>
  <c r="N120" i="1"/>
  <c r="M120" i="1" s="1"/>
  <c r="N119" i="1"/>
  <c r="M119" i="1" s="1"/>
  <c r="N118" i="1"/>
  <c r="M118" i="1" s="1"/>
  <c r="N117" i="1"/>
  <c r="M117" i="1" s="1"/>
  <c r="N116" i="1"/>
  <c r="M116" i="1"/>
  <c r="N115" i="1"/>
  <c r="M115" i="1" s="1"/>
  <c r="N114" i="1"/>
  <c r="M114" i="1"/>
  <c r="N113" i="1"/>
  <c r="M113" i="1" s="1"/>
  <c r="N112" i="1"/>
  <c r="M112" i="1"/>
  <c r="N111" i="1"/>
  <c r="M111" i="1" s="1"/>
  <c r="N110" i="1"/>
  <c r="M110" i="1" s="1"/>
  <c r="N109" i="1"/>
  <c r="M109" i="1" s="1"/>
  <c r="N108" i="1"/>
  <c r="M108" i="1" s="1"/>
  <c r="N107" i="1"/>
  <c r="M107" i="1" s="1"/>
  <c r="N106" i="1"/>
  <c r="M106" i="1"/>
  <c r="N105" i="1"/>
  <c r="M105" i="1" s="1"/>
  <c r="N104" i="1"/>
  <c r="M104" i="1"/>
  <c r="N103" i="1"/>
  <c r="M103" i="1" s="1"/>
  <c r="N102" i="1"/>
  <c r="M102" i="1" s="1"/>
  <c r="N101" i="1"/>
  <c r="M101" i="1" s="1"/>
  <c r="N100" i="1"/>
  <c r="M100" i="1" s="1"/>
  <c r="N99" i="1"/>
  <c r="M99" i="1" s="1"/>
  <c r="N98" i="1"/>
  <c r="M98" i="1"/>
  <c r="N97" i="1"/>
  <c r="M97" i="1" s="1"/>
  <c r="N96" i="1"/>
  <c r="M96" i="1" s="1"/>
  <c r="N95" i="1"/>
  <c r="M95" i="1" s="1"/>
  <c r="N94" i="1"/>
  <c r="M94" i="1" s="1"/>
  <c r="N93" i="1"/>
  <c r="M93" i="1" s="1"/>
  <c r="N92" i="1"/>
  <c r="M92" i="1" s="1"/>
  <c r="N91" i="1"/>
  <c r="M91" i="1" s="1"/>
  <c r="N90" i="1"/>
  <c r="M90" i="1"/>
  <c r="N89" i="1"/>
  <c r="M89" i="1" s="1"/>
  <c r="N88" i="1"/>
  <c r="M88" i="1" s="1"/>
  <c r="N87" i="1"/>
  <c r="M87" i="1" s="1"/>
  <c r="N86" i="1"/>
  <c r="M86" i="1" s="1"/>
  <c r="N85" i="1"/>
  <c r="M85" i="1" s="1"/>
  <c r="N84" i="1"/>
  <c r="M84" i="1" s="1"/>
  <c r="N83" i="1"/>
  <c r="M83" i="1" s="1"/>
  <c r="N82" i="1"/>
  <c r="M82" i="1"/>
  <c r="N81" i="1"/>
  <c r="M81" i="1" s="1"/>
  <c r="N80" i="1"/>
  <c r="M80" i="1" s="1"/>
  <c r="N79" i="1"/>
  <c r="M79" i="1" s="1"/>
  <c r="N78" i="1"/>
  <c r="M78" i="1" s="1"/>
  <c r="N77" i="1"/>
  <c r="M77" i="1" s="1"/>
  <c r="N76" i="1"/>
  <c r="M76" i="1" s="1"/>
  <c r="N75" i="1"/>
  <c r="M75" i="1" s="1"/>
  <c r="N74" i="1"/>
  <c r="M74" i="1"/>
  <c r="N73" i="1"/>
  <c r="M73" i="1" s="1"/>
  <c r="N72" i="1"/>
  <c r="M72" i="1" s="1"/>
  <c r="N71" i="1"/>
  <c r="M71" i="1" s="1"/>
  <c r="N70" i="1"/>
  <c r="M70" i="1" s="1"/>
  <c r="N69" i="1"/>
  <c r="M69" i="1" s="1"/>
  <c r="N68" i="1"/>
  <c r="M68" i="1" s="1"/>
  <c r="N67" i="1"/>
  <c r="M67" i="1" s="1"/>
  <c r="N66" i="1"/>
  <c r="M66" i="1"/>
  <c r="N65" i="1"/>
  <c r="M65" i="1" s="1"/>
  <c r="N64" i="1"/>
  <c r="M64" i="1" s="1"/>
  <c r="N63" i="1"/>
  <c r="M63" i="1" s="1"/>
  <c r="N62" i="1"/>
  <c r="M62" i="1" s="1"/>
  <c r="N61" i="1"/>
  <c r="M61" i="1" s="1"/>
  <c r="N60" i="1"/>
  <c r="M60" i="1" s="1"/>
  <c r="N59" i="1"/>
  <c r="M59" i="1" s="1"/>
  <c r="N58" i="1"/>
  <c r="M58" i="1"/>
  <c r="N57" i="1"/>
  <c r="M57" i="1" s="1"/>
  <c r="N56" i="1"/>
  <c r="M56" i="1" s="1"/>
  <c r="N55" i="1"/>
  <c r="M55" i="1" s="1"/>
  <c r="N54" i="1"/>
  <c r="M54" i="1" s="1"/>
  <c r="N53" i="1"/>
  <c r="M53" i="1" s="1"/>
  <c r="N52" i="1"/>
  <c r="M52" i="1" s="1"/>
  <c r="N51" i="1"/>
  <c r="M51" i="1" s="1"/>
  <c r="N50" i="1"/>
  <c r="M50" i="1"/>
  <c r="N49" i="1"/>
  <c r="M49" i="1" s="1"/>
  <c r="N48" i="1"/>
  <c r="M48" i="1" s="1"/>
  <c r="N47" i="1"/>
  <c r="M47" i="1" s="1"/>
  <c r="N46" i="1"/>
  <c r="M46" i="1" s="1"/>
  <c r="N45" i="1"/>
  <c r="M45" i="1" s="1"/>
  <c r="N44" i="1"/>
  <c r="M44" i="1" s="1"/>
  <c r="N43" i="1"/>
  <c r="M43" i="1" s="1"/>
  <c r="N42" i="1"/>
  <c r="M42" i="1"/>
  <c r="N41" i="1"/>
  <c r="M41" i="1" s="1"/>
  <c r="N40" i="1"/>
  <c r="M40" i="1" s="1"/>
  <c r="N39" i="1"/>
  <c r="M39" i="1" s="1"/>
  <c r="N38" i="1"/>
  <c r="M38" i="1" s="1"/>
  <c r="N37" i="1"/>
  <c r="M37" i="1" s="1"/>
  <c r="N36" i="1"/>
  <c r="M36" i="1" s="1"/>
  <c r="N35" i="1"/>
  <c r="M35" i="1" s="1"/>
  <c r="N34" i="1"/>
  <c r="M34" i="1"/>
  <c r="N33" i="1"/>
  <c r="M33" i="1" s="1"/>
  <c r="N32" i="1"/>
  <c r="M32" i="1" s="1"/>
  <c r="N31" i="1"/>
  <c r="M31" i="1" s="1"/>
  <c r="N30" i="1"/>
  <c r="M30" i="1" s="1"/>
  <c r="N29" i="1"/>
  <c r="M29" i="1" s="1"/>
  <c r="N28" i="1"/>
  <c r="M28" i="1" s="1"/>
  <c r="N27" i="1"/>
  <c r="M27" i="1" s="1"/>
  <c r="N26" i="1"/>
  <c r="M26" i="1"/>
  <c r="N25" i="1"/>
  <c r="M25" i="1" s="1"/>
  <c r="N24" i="1"/>
  <c r="M24" i="1" s="1"/>
  <c r="N23" i="1"/>
  <c r="M23" i="1" s="1"/>
  <c r="N22" i="1"/>
  <c r="M22" i="1" s="1"/>
  <c r="N21" i="1"/>
  <c r="M21" i="1" s="1"/>
  <c r="N20" i="1"/>
  <c r="M20" i="1" s="1"/>
  <c r="N19" i="1"/>
  <c r="M19" i="1" s="1"/>
  <c r="N18" i="1"/>
  <c r="M18" i="1"/>
  <c r="N17" i="1"/>
  <c r="M17" i="1" s="1"/>
  <c r="N16" i="1"/>
  <c r="M16" i="1" s="1"/>
  <c r="N15" i="1"/>
  <c r="M15" i="1" s="1"/>
  <c r="N14" i="1"/>
  <c r="M14" i="1" s="1"/>
  <c r="N13" i="1"/>
  <c r="M13" i="1" s="1"/>
  <c r="N12" i="1"/>
  <c r="M12" i="1" s="1"/>
</calcChain>
</file>

<file path=xl/sharedStrings.xml><?xml version="1.0" encoding="utf-8"?>
<sst xmlns="http://schemas.openxmlformats.org/spreadsheetml/2006/main" count="1520" uniqueCount="248">
  <si>
    <t>Приложение № 2 к договору №_______________ от _______________г.</t>
  </si>
  <si>
    <t>Информация о применении тарифов для начисления платы за жилое помещение</t>
  </si>
  <si>
    <t xml:space="preserve">с 01.07.2019 г  </t>
  </si>
  <si>
    <t>ООО "УК"Жилищник"     ИНН 4205214593</t>
  </si>
  <si>
    <t>Таблица № 1</t>
  </si>
  <si>
    <t>NN</t>
  </si>
  <si>
    <t>Адрес МКД</t>
  </si>
  <si>
    <t>Этажность</t>
  </si>
  <si>
    <t>Наличие мусоропровода</t>
  </si>
  <si>
    <t>Целевые ремонтные работы, руб. / кв.м / мес</t>
  </si>
  <si>
    <t>всего c ОДПУ</t>
  </si>
  <si>
    <t>Для начисления платы за жилое помещение</t>
  </si>
  <si>
    <t>Тариф за обслуживание ОДПУ</t>
  </si>
  <si>
    <t>Плата за вахтера</t>
  </si>
  <si>
    <t>Плата за обслуживание газопотр.установок</t>
  </si>
  <si>
    <t>Плата за наем</t>
  </si>
  <si>
    <t>Плата за обслуживание запирающих устройств (домофон в единой квитанции)</t>
  </si>
  <si>
    <t>Примечание</t>
  </si>
  <si>
    <t>за установку ОДПУ тепла по суду</t>
  </si>
  <si>
    <t>срок действия тарифа</t>
  </si>
  <si>
    <t>за установку дверей</t>
  </si>
  <si>
    <t>за ремонт подъездов</t>
  </si>
  <si>
    <t>за установку элеватора</t>
  </si>
  <si>
    <t>Тариф на содержание  и текущий ремонт (итого)</t>
  </si>
  <si>
    <t>в том числе</t>
  </si>
  <si>
    <t>Текущее содержание</t>
  </si>
  <si>
    <t>Дератизация</t>
  </si>
  <si>
    <t>Обслуживание лифта</t>
  </si>
  <si>
    <t>Управление МКД</t>
  </si>
  <si>
    <t>Ремонт общего имущества</t>
  </si>
  <si>
    <t xml:space="preserve">Вывоз ЖБО </t>
  </si>
  <si>
    <t>Поставщик услуги(ресурса)</t>
  </si>
  <si>
    <t>ООО "УК"Жилищник"</t>
  </si>
  <si>
    <t>ООО УК Жилищник</t>
  </si>
  <si>
    <t>ГБУЗ "Дезинфек. станция"</t>
  </si>
  <si>
    <t>ООО "Биохим"</t>
  </si>
  <si>
    <t>Волгоградская, 16</t>
  </si>
  <si>
    <t>-</t>
  </si>
  <si>
    <t>Волгоградская, 18</t>
  </si>
  <si>
    <t>Волгоградская, 4</t>
  </si>
  <si>
    <t>+</t>
  </si>
  <si>
    <t>Волгоградская, 6</t>
  </si>
  <si>
    <t>Волгоградская, 8</t>
  </si>
  <si>
    <t xml:space="preserve">с 01.01.2019г по 31.12.2019г </t>
  </si>
  <si>
    <t>Комсомольский, 39а</t>
  </si>
  <si>
    <t>Комсомольский, 43б</t>
  </si>
  <si>
    <t>Комсомольский, 49</t>
  </si>
  <si>
    <t>Комсомольский, 49а</t>
  </si>
  <si>
    <t>Комсомольский, 49в</t>
  </si>
  <si>
    <t>Комсомольский, 51</t>
  </si>
  <si>
    <t>Комсомольский, 53</t>
  </si>
  <si>
    <t>Комсомольский, 53а</t>
  </si>
  <si>
    <t>изменить</t>
  </si>
  <si>
    <t>Комсомольский, 53б</t>
  </si>
  <si>
    <t>Комсомольский, 53в</t>
  </si>
  <si>
    <t>Комсомольский, 57</t>
  </si>
  <si>
    <t>Комсомольский, 59</t>
  </si>
  <si>
    <t>Комсомольский, 63</t>
  </si>
  <si>
    <t>Комсомольский, 65</t>
  </si>
  <si>
    <t>Комсомольский, 67</t>
  </si>
  <si>
    <t>Комсомольский, 69</t>
  </si>
  <si>
    <t xml:space="preserve"> </t>
  </si>
  <si>
    <t>Комсомольский, 71</t>
  </si>
  <si>
    <t>Ленина, 128</t>
  </si>
  <si>
    <t>Ленина, 128а</t>
  </si>
  <si>
    <t>Ленина, 130</t>
  </si>
  <si>
    <t xml:space="preserve">+ </t>
  </si>
  <si>
    <t xml:space="preserve">изменить </t>
  </si>
  <si>
    <t>Ленина, 132</t>
  </si>
  <si>
    <t>Ленина, 132а</t>
  </si>
  <si>
    <t>Ленина, 136</t>
  </si>
  <si>
    <t>Ленина, 136а</t>
  </si>
  <si>
    <t>Ленина, 137а</t>
  </si>
  <si>
    <t>Ленина, 137б</t>
  </si>
  <si>
    <t>Ленина, 138а</t>
  </si>
  <si>
    <t>Ленина, 139</t>
  </si>
  <si>
    <t>Ленина, 139а</t>
  </si>
  <si>
    <t>Ленина, 139б</t>
  </si>
  <si>
    <t>Ленина, 139в</t>
  </si>
  <si>
    <t>Ленина, 140а</t>
  </si>
  <si>
    <t>Ленина, 141</t>
  </si>
  <si>
    <t>Ленина, 141а</t>
  </si>
  <si>
    <t>Ленина, 142а</t>
  </si>
  <si>
    <t>Ленина, 142б</t>
  </si>
  <si>
    <t>Ленина, 143</t>
  </si>
  <si>
    <t>Ленинградский, 13</t>
  </si>
  <si>
    <t>Ленинградский, 13а</t>
  </si>
  <si>
    <t>Ленинградский, 13б</t>
  </si>
  <si>
    <t>Ленинградский, 15</t>
  </si>
  <si>
    <t>Ленинградский, 15а</t>
  </si>
  <si>
    <t>Ленинградский, 21а</t>
  </si>
  <si>
    <t>Ленинградский, 21б</t>
  </si>
  <si>
    <t>Ленинградский, 21в</t>
  </si>
  <si>
    <t>Ленинградский, 21г</t>
  </si>
  <si>
    <t>Ленинградский, 23</t>
  </si>
  <si>
    <t>Ленинградский, 23а</t>
  </si>
  <si>
    <t>Ленинградский, 23б</t>
  </si>
  <si>
    <t>Ленинградский, 23в</t>
  </si>
  <si>
    <t>Ленинградский, 25</t>
  </si>
  <si>
    <t>Ленинградский, 25а</t>
  </si>
  <si>
    <t>Ленинградский, 25б</t>
  </si>
  <si>
    <t>Ленинградский, 25в</t>
  </si>
  <si>
    <t>Ленинградский, 27</t>
  </si>
  <si>
    <t>Ленинградский, 27а</t>
  </si>
  <si>
    <t>Ленинградский, 30</t>
  </si>
  <si>
    <t>Ленинградский, 30\1</t>
  </si>
  <si>
    <t>6\8\10</t>
  </si>
  <si>
    <t>Ленинградский, 30а</t>
  </si>
  <si>
    <t>Ленинградский, 30б</t>
  </si>
  <si>
    <t>Ленинградский, 31</t>
  </si>
  <si>
    <t>Ленинградский, 31а</t>
  </si>
  <si>
    <t>Ленинградский, 33</t>
  </si>
  <si>
    <t>Ленинградский, 34</t>
  </si>
  <si>
    <t>Ленинградский, 34а</t>
  </si>
  <si>
    <t>Ленинградский, 36</t>
  </si>
  <si>
    <t xml:space="preserve">с 01.07.2015г по 30.06.2020г </t>
  </si>
  <si>
    <t>Ленинградский, 38</t>
  </si>
  <si>
    <t>Ленинградский, 38а</t>
  </si>
  <si>
    <t>Ленинградский, 38б</t>
  </si>
  <si>
    <t>Ленинградский, 40</t>
  </si>
  <si>
    <t>Ленинградский, 40а</t>
  </si>
  <si>
    <t>Ленинградский, 40б</t>
  </si>
  <si>
    <t>Ленинградский, 40в</t>
  </si>
  <si>
    <t>Ленинградский, 3</t>
  </si>
  <si>
    <t>Ленинградский, 3а</t>
  </si>
  <si>
    <t>Ленинградский, 5</t>
  </si>
  <si>
    <t>Ленинградский, 7</t>
  </si>
  <si>
    <t>Ленинградский, 7а</t>
  </si>
  <si>
    <t>Марковцева, 22</t>
  </si>
  <si>
    <t>Марковцева, 22а</t>
  </si>
  <si>
    <t>Марковцева, 24</t>
  </si>
  <si>
    <t>Марковцева, 24а</t>
  </si>
  <si>
    <t>Московский, 13а</t>
  </si>
  <si>
    <t>Московский, 15</t>
  </si>
  <si>
    <t>Московский, 17</t>
  </si>
  <si>
    <t>Московский, 21</t>
  </si>
  <si>
    <t>Московский, 23</t>
  </si>
  <si>
    <t>Московский, 23б</t>
  </si>
  <si>
    <t>Московский, 25</t>
  </si>
  <si>
    <t>Московский, 27</t>
  </si>
  <si>
    <t>Московский, 29</t>
  </si>
  <si>
    <t>Московский, 29а</t>
  </si>
  <si>
    <t>Октябрьский, 52</t>
  </si>
  <si>
    <t>Октябрьский, 52а</t>
  </si>
  <si>
    <t>Октябрьский, 54</t>
  </si>
  <si>
    <t>Октябрьский, 56</t>
  </si>
  <si>
    <t>Октябрьский, 56а</t>
  </si>
  <si>
    <t>Октябрьский, 58</t>
  </si>
  <si>
    <t>Октябрьский, 60</t>
  </si>
  <si>
    <t>Октябрьский, 64б</t>
  </si>
  <si>
    <t>Октябрьский, 66а</t>
  </si>
  <si>
    <t>Октябрьский, 67</t>
  </si>
  <si>
    <t>Октябрьский, 67а</t>
  </si>
  <si>
    <t>Октябрьский, 68</t>
  </si>
  <si>
    <t>Октябрьский, 69</t>
  </si>
  <si>
    <t>Октябрьский, 70</t>
  </si>
  <si>
    <t>Октябрьский, 71а</t>
  </si>
  <si>
    <t>Октябрьский, 72</t>
  </si>
  <si>
    <t>Октябрьский, 73</t>
  </si>
  <si>
    <t>Октябрьский, 73а</t>
  </si>
  <si>
    <t>Октябрьский, 74</t>
  </si>
  <si>
    <t>Октябрьский, 75</t>
  </si>
  <si>
    <t>Октябрьский, 75а</t>
  </si>
  <si>
    <t>Октябрьский, 77</t>
  </si>
  <si>
    <t>Октябрьский, 77а</t>
  </si>
  <si>
    <t>Октябрьский, 77б</t>
  </si>
  <si>
    <t>Октябрьский, 79</t>
  </si>
  <si>
    <t>Октябрьский, 81</t>
  </si>
  <si>
    <t>Октябрьский, 87</t>
  </si>
  <si>
    <t>Октябрьский, 91</t>
  </si>
  <si>
    <t>Октябрьский, 93</t>
  </si>
  <si>
    <t>Строителей, 11</t>
  </si>
  <si>
    <t>Строителей, 12</t>
  </si>
  <si>
    <t>Строителей, 12а</t>
  </si>
  <si>
    <t>Строителей, 13</t>
  </si>
  <si>
    <t>Строителей, 14а</t>
  </si>
  <si>
    <t>Строителей, 15</t>
  </si>
  <si>
    <t>Строителей, 16</t>
  </si>
  <si>
    <t>Строителей, 16а</t>
  </si>
  <si>
    <t>Строителей, 16б</t>
  </si>
  <si>
    <t>Строителей, 22</t>
  </si>
  <si>
    <t>Строителей, 22а</t>
  </si>
  <si>
    <t>Строителей, 22б</t>
  </si>
  <si>
    <t>Строителей, 24</t>
  </si>
  <si>
    <t>Строителей, 26</t>
  </si>
  <si>
    <t xml:space="preserve">с 01.09.2015г по 31.08.2020г </t>
  </si>
  <si>
    <t>Строителей, 26/1</t>
  </si>
  <si>
    <t>Строителей, 26/2</t>
  </si>
  <si>
    <t>Строителей, 26а</t>
  </si>
  <si>
    <t xml:space="preserve">с 01.06.2019г по 30.11.2019г </t>
  </si>
  <si>
    <t>Строителей, 26б</t>
  </si>
  <si>
    <t>Строителей, 26в</t>
  </si>
  <si>
    <t>Строителей, 26г</t>
  </si>
  <si>
    <t>Строителей, 28а</t>
  </si>
  <si>
    <t>Строителей, 28б</t>
  </si>
  <si>
    <t>Строителей, 3</t>
  </si>
  <si>
    <t>Строителей, 30</t>
  </si>
  <si>
    <t>Строителей, 30а</t>
  </si>
  <si>
    <t>Строителей, 30б</t>
  </si>
  <si>
    <t>Строителей, 32</t>
  </si>
  <si>
    <t>Строителей, 32а</t>
  </si>
  <si>
    <t>Строителей, 34а</t>
  </si>
  <si>
    <t>Строителей, 4</t>
  </si>
  <si>
    <t>Строителей, 7</t>
  </si>
  <si>
    <t>Химиков, 24</t>
  </si>
  <si>
    <t>Химиков, 24а</t>
  </si>
  <si>
    <t>Химиков, 26а</t>
  </si>
  <si>
    <t>Исполнитель: ___________________ / О.В. Илясов</t>
  </si>
  <si>
    <t>Заказчик ________________/ Е.О. Берман</t>
  </si>
  <si>
    <t xml:space="preserve">с 01.07.2019 г.  </t>
  </si>
  <si>
    <t>Таблица № 3</t>
  </si>
  <si>
    <t>Информация  по МКД</t>
  </si>
  <si>
    <t>Метод начисления КУ</t>
  </si>
  <si>
    <t xml:space="preserve"> КУ на  содержание ОИ</t>
  </si>
  <si>
    <t>Метод начисления</t>
  </si>
  <si>
    <t>Строительный объем</t>
  </si>
  <si>
    <t>Площадь МОП (м2) вода</t>
  </si>
  <si>
    <t>Площадь МОП (м2)для эл/эн</t>
  </si>
  <si>
    <t>Наличие полотенцесушителей</t>
  </si>
  <si>
    <t>Наличие изоляции стояков ГВС</t>
  </si>
  <si>
    <t>Наличие ОДПУ</t>
  </si>
  <si>
    <t>Нормативы</t>
  </si>
  <si>
    <t>1.-по нормативу,  2.-по ОДПУ в пределе норматива, 3.-по ОДПУ по факту</t>
  </si>
  <si>
    <t>1 - ПП №307 только для отопления (норматив или среднесложив. за пред. период равными долями)                                                                                                                                                                                                  2 - ПП №354 (по факту)</t>
  </si>
  <si>
    <t>ХВС</t>
  </si>
  <si>
    <t>ГВС</t>
  </si>
  <si>
    <t>Водоотведение</t>
  </si>
  <si>
    <t>Эл/эн</t>
  </si>
  <si>
    <t>Отопление</t>
  </si>
  <si>
    <t>Таблица № 2</t>
  </si>
  <si>
    <t>Для начисления платы за коммунальные услуги</t>
  </si>
  <si>
    <t>ТБО руб./чел.</t>
  </si>
  <si>
    <t>Подогрев</t>
  </si>
  <si>
    <t>Электроснабжение</t>
  </si>
  <si>
    <t>В пределах рег.стандарта площади</t>
  </si>
  <si>
    <t>Свыше рег.стандарта площади</t>
  </si>
  <si>
    <t>Жилое помещение,где никто не зарегестрирован</t>
  </si>
  <si>
    <t xml:space="preserve"> Впределах норматива потребления</t>
  </si>
  <si>
    <t>Свыше норматива потребления</t>
  </si>
  <si>
    <t>В целях содержания ОИ</t>
  </si>
  <si>
    <t>В пределах норматива потребления</t>
  </si>
  <si>
    <t>Жил. помещ.,где никто не зарегистрирован</t>
  </si>
  <si>
    <t>Жилое помещение</t>
  </si>
  <si>
    <t>РСО</t>
  </si>
  <si>
    <t>АО"Кемеровская генерация"</t>
  </si>
  <si>
    <t>ОАО"СКЭК"</t>
  </si>
  <si>
    <t>ООО"ЭСКК"</t>
  </si>
  <si>
    <t>ООО "Чистый город Кемерово"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</si>
</sst>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_-* #,##0_р_._-;\-* #,##0_р_._-;_-* &quot;-&quot;??_р_._-;_-@_-"/>
    <numFmt numFmtId="166" formatCode="_-* #,##0.00_р_._-;\-* #,##0.00_р_._-;_-* &quot;-&quot;??_р_._-;_-@_-"/>
    <numFmt numFmtId="167" formatCode="0.00000"/>
    <numFmt numFmtId="168" formatCode="0.0"/>
    <numFmt numFmtId="169" formatCode="_(* #,##0_);_(* \(#,##0\);_(* &quot;-&quot;??_);_(@_)"/>
  </numFmts>
  <fonts count="14" x14ac:knownFonts="1">
    <font>
      <sz val="10"/>
      <name val="Arial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10" fillId="0" borderId="0"/>
  </cellStyleXfs>
  <cellXfs count="17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horizontal="center" vertical="center"/>
    </xf>
    <xf numFmtId="166" fontId="5" fillId="0" borderId="2" xfId="3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166" fontId="1" fillId="0" borderId="2" xfId="3" applyFont="1" applyFill="1" applyBorder="1" applyAlignment="1">
      <alignment vertical="center"/>
    </xf>
    <xf numFmtId="166" fontId="1" fillId="0" borderId="2" xfId="3" applyNumberFormat="1" applyFont="1" applyFill="1" applyBorder="1" applyAlignment="1">
      <alignment vertical="center"/>
    </xf>
    <xf numFmtId="166" fontId="1" fillId="0" borderId="2" xfId="3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166" fontId="8" fillId="0" borderId="2" xfId="3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166" fontId="5" fillId="0" borderId="2" xfId="3" applyNumberFormat="1" applyFont="1" applyFill="1" applyBorder="1" applyAlignment="1">
      <alignment horizontal="center" vertical="center" wrapText="1"/>
    </xf>
    <xf numFmtId="166" fontId="5" fillId="0" borderId="2" xfId="3" applyNumberFormat="1" applyFont="1" applyFill="1" applyBorder="1" applyAlignment="1">
      <alignment vertical="center"/>
    </xf>
    <xf numFmtId="0" fontId="1" fillId="0" borderId="5" xfId="4" applyFont="1" applyFill="1" applyBorder="1" applyAlignment="1">
      <alignment vertical="center"/>
    </xf>
    <xf numFmtId="165" fontId="1" fillId="0" borderId="2" xfId="5" applyNumberFormat="1" applyFont="1" applyFill="1" applyBorder="1" applyAlignment="1">
      <alignment vertical="center"/>
    </xf>
    <xf numFmtId="165" fontId="1" fillId="0" borderId="2" xfId="5" applyNumberFormat="1" applyFont="1" applyFill="1" applyBorder="1" applyAlignment="1">
      <alignment horizontal="center" vertical="center"/>
    </xf>
    <xf numFmtId="166" fontId="1" fillId="0" borderId="2" xfId="5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shrinkToFit="1"/>
    </xf>
    <xf numFmtId="166" fontId="7" fillId="0" borderId="2" xfId="3" applyNumberFormat="1" applyFont="1" applyFill="1" applyBorder="1" applyAlignment="1">
      <alignment horizontal="center" vertical="center"/>
    </xf>
    <xf numFmtId="166" fontId="4" fillId="0" borderId="2" xfId="5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165" fontId="1" fillId="0" borderId="2" xfId="1" applyNumberFormat="1" applyFont="1" applyFill="1" applyBorder="1" applyAlignment="1">
      <alignment horizontal="right" vertical="center"/>
    </xf>
    <xf numFmtId="166" fontId="8" fillId="0" borderId="2" xfId="3" applyNumberFormat="1" applyFont="1" applyFill="1" applyBorder="1" applyAlignment="1">
      <alignment horizontal="center" vertical="center"/>
    </xf>
    <xf numFmtId="165" fontId="1" fillId="0" borderId="2" xfId="3" applyNumberFormat="1" applyFont="1" applyFill="1" applyBorder="1" applyAlignment="1">
      <alignment vertical="center"/>
    </xf>
    <xf numFmtId="166" fontId="1" fillId="0" borderId="2" xfId="3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165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 vertical="center"/>
    </xf>
    <xf numFmtId="166" fontId="1" fillId="0" borderId="0" xfId="3" applyFont="1" applyFill="1" applyBorder="1" applyAlignment="1">
      <alignment vertical="center"/>
    </xf>
    <xf numFmtId="166" fontId="1" fillId="0" borderId="0" xfId="3" applyNumberFormat="1" applyFont="1" applyFill="1" applyBorder="1" applyAlignment="1">
      <alignment vertical="center"/>
    </xf>
    <xf numFmtId="166" fontId="1" fillId="0" borderId="0" xfId="3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/>
    <xf numFmtId="0" fontId="9" fillId="0" borderId="0" xfId="0" applyFont="1" applyFill="1" applyAlignment="1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7" applyFont="1" applyFill="1"/>
    <xf numFmtId="0" fontId="6" fillId="0" borderId="0" xfId="7"/>
    <xf numFmtId="0" fontId="11" fillId="0" borderId="6" xfId="7" applyFont="1" applyFill="1" applyBorder="1" applyAlignment="1">
      <alignment horizontal="center" vertical="center" wrapText="1"/>
    </xf>
    <xf numFmtId="0" fontId="11" fillId="0" borderId="2" xfId="7" applyFont="1" applyFill="1" applyBorder="1" applyAlignment="1">
      <alignment horizontal="center" vertical="center" wrapText="1"/>
    </xf>
    <xf numFmtId="0" fontId="11" fillId="0" borderId="4" xfId="7" applyFont="1" applyFill="1" applyBorder="1" applyAlignment="1">
      <alignment horizontal="center" vertical="center" wrapText="1"/>
    </xf>
    <xf numFmtId="0" fontId="11" fillId="0" borderId="3" xfId="7" applyFont="1" applyFill="1" applyBorder="1" applyAlignment="1">
      <alignment horizontal="center" vertical="center" wrapText="1"/>
    </xf>
    <xf numFmtId="0" fontId="11" fillId="0" borderId="2" xfId="7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vertical="center"/>
    </xf>
    <xf numFmtId="165" fontId="11" fillId="0" borderId="2" xfId="5" applyNumberFormat="1" applyFont="1" applyFill="1" applyBorder="1" applyAlignment="1">
      <alignment vertical="center"/>
    </xf>
    <xf numFmtId="167" fontId="11" fillId="0" borderId="2" xfId="7" applyNumberFormat="1" applyFont="1" applyFill="1" applyBorder="1"/>
    <xf numFmtId="0" fontId="11" fillId="0" borderId="2" xfId="7" applyFont="1" applyFill="1" applyBorder="1" applyAlignment="1">
      <alignment horizontal="center"/>
    </xf>
    <xf numFmtId="1" fontId="11" fillId="0" borderId="2" xfId="7" applyNumberFormat="1" applyFont="1" applyFill="1" applyBorder="1"/>
    <xf numFmtId="168" fontId="11" fillId="0" borderId="2" xfId="7" applyNumberFormat="1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5" xfId="7" applyFont="1" applyFill="1" applyBorder="1" applyAlignment="1">
      <alignment horizontal="center"/>
    </xf>
    <xf numFmtId="166" fontId="11" fillId="0" borderId="2" xfId="3" applyNumberFormat="1" applyFont="1" applyFill="1" applyBorder="1" applyAlignment="1">
      <alignment horizontal="center" vertical="center"/>
    </xf>
    <xf numFmtId="169" fontId="11" fillId="0" borderId="2" xfId="6" applyNumberFormat="1" applyFont="1" applyFill="1" applyBorder="1" applyAlignment="1">
      <alignment horizontal="left" vertical="center"/>
    </xf>
    <xf numFmtId="169" fontId="11" fillId="0" borderId="2" xfId="5" applyNumberFormat="1" applyFont="1" applyFill="1" applyBorder="1"/>
    <xf numFmtId="165" fontId="11" fillId="0" borderId="2" xfId="3" applyNumberFormat="1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vertical="center"/>
    </xf>
    <xf numFmtId="0" fontId="11" fillId="0" borderId="5" xfId="7" applyFont="1" applyFill="1" applyBorder="1" applyAlignment="1">
      <alignment vertical="center" shrinkToFit="1"/>
    </xf>
    <xf numFmtId="165" fontId="11" fillId="0" borderId="2" xfId="5" applyNumberFormat="1" applyFont="1" applyFill="1" applyBorder="1" applyAlignment="1">
      <alignment horizontal="right" vertical="center"/>
    </xf>
    <xf numFmtId="0" fontId="11" fillId="0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vertical="center" shrinkToFit="1"/>
    </xf>
    <xf numFmtId="165" fontId="11" fillId="0" borderId="0" xfId="5" applyNumberFormat="1" applyFont="1" applyFill="1" applyBorder="1" applyAlignment="1">
      <alignment vertical="center"/>
    </xf>
    <xf numFmtId="167" fontId="11" fillId="0" borderId="0" xfId="7" applyNumberFormat="1" applyFont="1" applyFill="1" applyBorder="1"/>
    <xf numFmtId="0" fontId="11" fillId="0" borderId="0" xfId="7" applyFont="1" applyFill="1" applyBorder="1" applyAlignment="1">
      <alignment horizontal="center"/>
    </xf>
    <xf numFmtId="1" fontId="11" fillId="0" borderId="0" xfId="7" applyNumberFormat="1" applyFont="1" applyFill="1" applyBorder="1"/>
    <xf numFmtId="168" fontId="11" fillId="0" borderId="0" xfId="7" applyNumberFormat="1" applyFont="1" applyFill="1" applyBorder="1"/>
    <xf numFmtId="0" fontId="11" fillId="0" borderId="0" xfId="0" applyFont="1" applyFill="1" applyBorder="1" applyAlignment="1">
      <alignment horizontal="center"/>
    </xf>
    <xf numFmtId="166" fontId="11" fillId="0" borderId="0" xfId="3" applyNumberFormat="1" applyFont="1" applyFill="1" applyBorder="1" applyAlignment="1">
      <alignment horizontal="center" vertical="center"/>
    </xf>
    <xf numFmtId="169" fontId="11" fillId="0" borderId="0" xfId="6" applyNumberFormat="1" applyFont="1" applyFill="1" applyBorder="1" applyAlignment="1">
      <alignment horizontal="left" vertical="center"/>
    </xf>
    <xf numFmtId="169" fontId="11" fillId="0" borderId="0" xfId="5" applyNumberFormat="1" applyFont="1" applyFill="1" applyBorder="1"/>
    <xf numFmtId="165" fontId="11" fillId="0" borderId="0" xfId="3" applyNumberFormat="1" applyFont="1" applyFill="1" applyBorder="1" applyAlignment="1">
      <alignment horizontal="center" vertical="center"/>
    </xf>
    <xf numFmtId="0" fontId="11" fillId="0" borderId="0" xfId="7" applyFont="1" applyFill="1" applyBorder="1"/>
    <xf numFmtId="0" fontId="11" fillId="0" borderId="0" xfId="7" applyFont="1" applyFill="1"/>
    <xf numFmtId="0" fontId="11" fillId="0" borderId="0" xfId="7" applyFont="1" applyFill="1" applyBorder="1" applyAlignment="1"/>
    <xf numFmtId="0" fontId="13" fillId="0" borderId="0" xfId="7" applyFont="1"/>
    <xf numFmtId="0" fontId="1" fillId="0" borderId="0" xfId="0" applyFont="1" applyFill="1" applyAlignment="1"/>
    <xf numFmtId="49" fontId="2" fillId="0" borderId="0" xfId="0" applyNumberFormat="1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8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5" xfId="0" applyFont="1" applyFill="1" applyBorder="1" applyAlignment="1"/>
    <xf numFmtId="0" fontId="1" fillId="0" borderId="2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49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2" fillId="0" borderId="3" xfId="7" applyFont="1" applyFill="1" applyBorder="1" applyAlignment="1">
      <alignment horizontal="left" vertical="center" wrapText="1"/>
    </xf>
    <xf numFmtId="0" fontId="12" fillId="0" borderId="4" xfId="7" applyFont="1" applyFill="1" applyBorder="1" applyAlignment="1">
      <alignment horizontal="left" vertical="center" wrapText="1"/>
    </xf>
    <xf numFmtId="0" fontId="12" fillId="0" borderId="5" xfId="7" applyFont="1" applyFill="1" applyBorder="1" applyAlignment="1">
      <alignment horizontal="left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0" borderId="6" xfId="7" applyFont="1" applyFill="1" applyBorder="1" applyAlignment="1">
      <alignment horizontal="center" vertical="center" wrapText="1"/>
    </xf>
    <xf numFmtId="0" fontId="11" fillId="0" borderId="7" xfId="7" applyFont="1" applyFill="1" applyBorder="1" applyAlignment="1">
      <alignment horizontal="center" vertical="center" wrapText="1"/>
    </xf>
    <xf numFmtId="0" fontId="11" fillId="0" borderId="10" xfId="7" applyFont="1" applyFill="1" applyBorder="1" applyAlignment="1">
      <alignment horizontal="center" vertical="center"/>
    </xf>
    <xf numFmtId="0" fontId="11" fillId="0" borderId="11" xfId="7" applyFont="1" applyFill="1" applyBorder="1" applyAlignment="1">
      <alignment horizontal="center" vertical="center"/>
    </xf>
    <xf numFmtId="0" fontId="11" fillId="0" borderId="12" xfId="7" applyFont="1" applyFill="1" applyBorder="1" applyAlignment="1">
      <alignment horizontal="center" vertical="center"/>
    </xf>
    <xf numFmtId="0" fontId="11" fillId="0" borderId="9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11" fillId="0" borderId="13" xfId="7" applyFont="1" applyFill="1" applyBorder="1" applyAlignment="1">
      <alignment horizontal="center" vertical="center"/>
    </xf>
    <xf numFmtId="0" fontId="11" fillId="0" borderId="3" xfId="7" applyFont="1" applyFill="1" applyBorder="1" applyAlignment="1">
      <alignment horizontal="center" vertical="center" wrapText="1"/>
    </xf>
    <xf numFmtId="0" fontId="11" fillId="0" borderId="4" xfId="7" applyFont="1" applyFill="1" applyBorder="1" applyAlignment="1">
      <alignment horizontal="center" vertical="center" wrapText="1"/>
    </xf>
    <xf numFmtId="0" fontId="11" fillId="0" borderId="5" xfId="7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11" fillId="0" borderId="1" xfId="7" applyFont="1" applyFill="1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center"/>
    </xf>
    <xf numFmtId="0" fontId="11" fillId="0" borderId="7" xfId="7" applyFont="1" applyFill="1" applyBorder="1" applyAlignment="1">
      <alignment horizontal="center" vertical="center"/>
    </xf>
    <xf numFmtId="164" fontId="11" fillId="0" borderId="1" xfId="5" applyFont="1" applyFill="1" applyBorder="1" applyAlignment="1">
      <alignment horizontal="center" vertical="center" textRotation="90" wrapText="1"/>
    </xf>
    <xf numFmtId="164" fontId="11" fillId="0" borderId="6" xfId="5" applyFont="1" applyFill="1" applyBorder="1" applyAlignment="1">
      <alignment horizontal="center" vertical="center" textRotation="90" wrapText="1"/>
    </xf>
    <xf numFmtId="164" fontId="11" fillId="0" borderId="7" xfId="5" applyFont="1" applyFill="1" applyBorder="1" applyAlignment="1">
      <alignment horizontal="center" vertical="center" textRotation="90" wrapText="1"/>
    </xf>
    <xf numFmtId="0" fontId="11" fillId="0" borderId="3" xfId="7" applyFont="1" applyFill="1" applyBorder="1" applyAlignment="1">
      <alignment horizontal="center" vertical="center"/>
    </xf>
    <xf numFmtId="0" fontId="11" fillId="0" borderId="4" xfId="7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vertical="center" wrapText="1"/>
    </xf>
  </cellXfs>
  <cellStyles count="9">
    <cellStyle name="Обычный" xfId="0" builtinId="0"/>
    <cellStyle name="Обычный 2" xfId="7"/>
    <cellStyle name="Обычный_Лист1" xfId="8"/>
    <cellStyle name="Обычный_Лист1 2" xfId="4"/>
    <cellStyle name="Обычный_Лист1 3" xfId="2"/>
    <cellStyle name="Финансовый" xfId="6" builtinId="3"/>
    <cellStyle name="Финансовый 2" xfId="5"/>
    <cellStyle name="Финансовый 3" xfId="1"/>
    <cellStyle name="Финансовый_Тариф на каждый дом 20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B177"/>
  <sheetViews>
    <sheetView zoomScale="120" zoomScaleNormal="120" workbookViewId="0">
      <pane xSplit="2" ySplit="11" topLeftCell="C162" activePane="bottomRight" state="frozen"/>
      <selection activeCell="P137" sqref="P137"/>
      <selection pane="topRight" activeCell="P137" sqref="P137"/>
      <selection pane="bottomLeft" activeCell="P137" sqref="P137"/>
      <selection pane="bottomRight" activeCell="N8" sqref="N8:U8"/>
    </sheetView>
  </sheetViews>
  <sheetFormatPr defaultRowHeight="12.75" x14ac:dyDescent="0.2"/>
  <cols>
    <col min="1" max="1" width="6.5703125" style="1" customWidth="1"/>
    <col min="2" max="2" width="19" style="1" customWidth="1"/>
    <col min="3" max="3" width="6" style="1" customWidth="1"/>
    <col min="4" max="4" width="7.7109375" style="1" customWidth="1"/>
    <col min="5" max="5" width="9.42578125" style="1" hidden="1" customWidth="1"/>
    <col min="6" max="6" width="10.140625" style="1" hidden="1" customWidth="1"/>
    <col min="7" max="7" width="9.5703125" style="1" hidden="1" customWidth="1"/>
    <col min="8" max="8" width="10.5703125" style="1" hidden="1" customWidth="1"/>
    <col min="9" max="9" width="7.85546875" style="1" hidden="1" customWidth="1"/>
    <col min="10" max="10" width="10.42578125" style="1" hidden="1" customWidth="1"/>
    <col min="11" max="12" width="11.28515625" style="1" hidden="1" customWidth="1"/>
    <col min="13" max="13" width="10.28515625" style="1" customWidth="1"/>
    <col min="14" max="14" width="10.42578125" style="1" customWidth="1"/>
    <col min="15" max="15" width="9.85546875" style="1" customWidth="1"/>
    <col min="16" max="17" width="9.42578125" style="1" customWidth="1"/>
    <col min="18" max="18" width="10.28515625" style="1" customWidth="1"/>
    <col min="19" max="19" width="9" style="1" customWidth="1"/>
    <col min="20" max="20" width="8.85546875" style="1" customWidth="1"/>
    <col min="21" max="21" width="6.5703125" style="1" customWidth="1"/>
    <col min="22" max="22" width="9.42578125" style="1" customWidth="1"/>
    <col min="23" max="23" width="8.7109375" style="1" customWidth="1"/>
    <col min="24" max="24" width="6.85546875" style="1" customWidth="1"/>
    <col min="25" max="25" width="9.140625" style="1" customWidth="1"/>
    <col min="26" max="26" width="11.5703125" style="1" customWidth="1"/>
    <col min="27" max="27" width="11" style="1" hidden="1" customWidth="1"/>
    <col min="28" max="16384" width="9.140625" style="1"/>
  </cols>
  <sheetData>
    <row r="1" spans="1:27" x14ac:dyDescent="0.2">
      <c r="S1" s="104"/>
      <c r="T1" s="104"/>
      <c r="U1" s="104"/>
      <c r="V1" s="104"/>
      <c r="W1" s="104"/>
      <c r="X1" s="104"/>
      <c r="Y1" s="104"/>
      <c r="Z1" s="104"/>
    </row>
    <row r="2" spans="1:27" x14ac:dyDescent="0.2">
      <c r="O2" s="105" t="s">
        <v>0</v>
      </c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4" spans="1:27" ht="43.5" customHeight="1" x14ac:dyDescent="0.2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7" ht="12.75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7" ht="12.75" customHeight="1" x14ac:dyDescent="0.2">
      <c r="A6" s="107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7" x14ac:dyDescent="0.2">
      <c r="B7" s="103" t="s">
        <v>4</v>
      </c>
      <c r="C7" s="103"/>
    </row>
    <row r="8" spans="1:27" ht="46.5" customHeight="1" x14ac:dyDescent="0.2">
      <c r="A8" s="114" t="s">
        <v>5</v>
      </c>
      <c r="B8" s="117" t="s">
        <v>6</v>
      </c>
      <c r="C8" s="120" t="s">
        <v>7</v>
      </c>
      <c r="D8" s="109" t="s">
        <v>8</v>
      </c>
      <c r="E8" s="121" t="s">
        <v>9</v>
      </c>
      <c r="F8" s="122"/>
      <c r="G8" s="122"/>
      <c r="H8" s="122"/>
      <c r="I8" s="122"/>
      <c r="J8" s="122"/>
      <c r="K8" s="122"/>
      <c r="L8" s="123"/>
      <c r="M8" s="124" t="s">
        <v>10</v>
      </c>
      <c r="N8" s="133" t="s">
        <v>11</v>
      </c>
      <c r="O8" s="134"/>
      <c r="P8" s="134"/>
      <c r="Q8" s="134"/>
      <c r="R8" s="134"/>
      <c r="S8" s="134"/>
      <c r="T8" s="134"/>
      <c r="U8" s="134"/>
      <c r="V8" s="109" t="s">
        <v>12</v>
      </c>
      <c r="W8" s="109" t="s">
        <v>13</v>
      </c>
      <c r="X8" s="109" t="s">
        <v>14</v>
      </c>
      <c r="Y8" s="109" t="s">
        <v>15</v>
      </c>
      <c r="Z8" s="109" t="s">
        <v>16</v>
      </c>
      <c r="AA8" s="130" t="s">
        <v>17</v>
      </c>
    </row>
    <row r="9" spans="1:27" ht="12.75" customHeight="1" x14ac:dyDescent="0.2">
      <c r="A9" s="115"/>
      <c r="B9" s="118"/>
      <c r="C9" s="120"/>
      <c r="D9" s="110"/>
      <c r="E9" s="110" t="s">
        <v>18</v>
      </c>
      <c r="F9" s="110" t="s">
        <v>19</v>
      </c>
      <c r="G9" s="109" t="s">
        <v>20</v>
      </c>
      <c r="H9" s="109" t="s">
        <v>19</v>
      </c>
      <c r="I9" s="109" t="s">
        <v>21</v>
      </c>
      <c r="J9" s="110" t="s">
        <v>19</v>
      </c>
      <c r="K9" s="109" t="s">
        <v>22</v>
      </c>
      <c r="L9" s="109" t="s">
        <v>19</v>
      </c>
      <c r="M9" s="125"/>
      <c r="N9" s="110" t="s">
        <v>23</v>
      </c>
      <c r="O9" s="112" t="s">
        <v>24</v>
      </c>
      <c r="P9" s="113"/>
      <c r="Q9" s="113"/>
      <c r="R9" s="113"/>
      <c r="S9" s="113"/>
      <c r="T9" s="113"/>
      <c r="U9" s="113"/>
      <c r="V9" s="110"/>
      <c r="W9" s="110"/>
      <c r="X9" s="110"/>
      <c r="Y9" s="110"/>
      <c r="Z9" s="110"/>
      <c r="AA9" s="131"/>
    </row>
    <row r="10" spans="1:27" ht="92.1" customHeight="1" x14ac:dyDescent="0.2">
      <c r="A10" s="115"/>
      <c r="B10" s="119"/>
      <c r="C10" s="120"/>
      <c r="D10" s="111"/>
      <c r="E10" s="111"/>
      <c r="F10" s="111"/>
      <c r="G10" s="111"/>
      <c r="H10" s="111"/>
      <c r="I10" s="111"/>
      <c r="J10" s="111"/>
      <c r="K10" s="111"/>
      <c r="L10" s="111"/>
      <c r="M10" s="126"/>
      <c r="N10" s="111"/>
      <c r="O10" s="4" t="s">
        <v>25</v>
      </c>
      <c r="P10" s="4" t="s">
        <v>26</v>
      </c>
      <c r="Q10" s="4" t="s">
        <v>26</v>
      </c>
      <c r="R10" s="5" t="s">
        <v>27</v>
      </c>
      <c r="S10" s="6" t="s">
        <v>28</v>
      </c>
      <c r="T10" s="4" t="s">
        <v>29</v>
      </c>
      <c r="U10" s="6" t="s">
        <v>30</v>
      </c>
      <c r="V10" s="111"/>
      <c r="W10" s="111"/>
      <c r="X10" s="111"/>
      <c r="Y10" s="111"/>
      <c r="Z10" s="111"/>
      <c r="AA10" s="132"/>
    </row>
    <row r="11" spans="1:27" s="10" customFormat="1" ht="51" customHeight="1" x14ac:dyDescent="0.2">
      <c r="A11" s="116"/>
      <c r="B11" s="7" t="s">
        <v>31</v>
      </c>
      <c r="C11" s="7"/>
      <c r="D11" s="7"/>
      <c r="E11" s="127" t="s">
        <v>32</v>
      </c>
      <c r="F11" s="127"/>
      <c r="G11" s="127" t="s">
        <v>32</v>
      </c>
      <c r="H11" s="127"/>
      <c r="I11" s="127" t="s">
        <v>32</v>
      </c>
      <c r="J11" s="127"/>
      <c r="K11" s="127" t="s">
        <v>32</v>
      </c>
      <c r="L11" s="127"/>
      <c r="M11" s="8"/>
      <c r="N11" s="7" t="s">
        <v>33</v>
      </c>
      <c r="O11" s="7" t="s">
        <v>33</v>
      </c>
      <c r="P11" s="7" t="s">
        <v>34</v>
      </c>
      <c r="Q11" s="7" t="s">
        <v>35</v>
      </c>
      <c r="R11" s="7" t="s">
        <v>33</v>
      </c>
      <c r="S11" s="7" t="s">
        <v>33</v>
      </c>
      <c r="T11" s="7" t="s">
        <v>33</v>
      </c>
      <c r="U11" s="7"/>
      <c r="V11" s="7" t="s">
        <v>33</v>
      </c>
      <c r="W11" s="7" t="s">
        <v>33</v>
      </c>
      <c r="X11" s="7"/>
      <c r="Y11" s="7"/>
      <c r="Z11" s="7" t="s">
        <v>33</v>
      </c>
      <c r="AA11" s="9"/>
    </row>
    <row r="12" spans="1:27" ht="12.75" customHeight="1" x14ac:dyDescent="0.2">
      <c r="A12" s="11">
        <v>1</v>
      </c>
      <c r="B12" s="12" t="s">
        <v>36</v>
      </c>
      <c r="C12" s="13">
        <v>5</v>
      </c>
      <c r="D12" s="14" t="s">
        <v>37</v>
      </c>
      <c r="E12" s="15"/>
      <c r="F12" s="15"/>
      <c r="G12" s="15"/>
      <c r="H12" s="15"/>
      <c r="I12" s="15"/>
      <c r="J12" s="15"/>
      <c r="K12" s="16"/>
      <c r="L12" s="16"/>
      <c r="M12" s="16">
        <f t="shared" ref="M12:M75" si="0">N12+V12+W12</f>
        <v>16.84</v>
      </c>
      <c r="N12" s="17">
        <f>O12+P12+Q12+R12+S12+T12+U12</f>
        <v>16.45</v>
      </c>
      <c r="O12" s="17">
        <v>16.3</v>
      </c>
      <c r="P12" s="17"/>
      <c r="Q12" s="17">
        <v>0.15</v>
      </c>
      <c r="R12" s="18"/>
      <c r="S12" s="11"/>
      <c r="T12" s="11"/>
      <c r="U12" s="18"/>
      <c r="V12" s="19">
        <v>0.39</v>
      </c>
      <c r="W12" s="19"/>
      <c r="X12" s="19"/>
      <c r="Y12" s="20">
        <v>4.57</v>
      </c>
      <c r="Z12" s="19"/>
      <c r="AA12" s="21"/>
    </row>
    <row r="13" spans="1:27" ht="12.75" customHeight="1" x14ac:dyDescent="0.2">
      <c r="A13" s="11">
        <v>2</v>
      </c>
      <c r="B13" s="12" t="s">
        <v>38</v>
      </c>
      <c r="C13" s="13">
        <v>5</v>
      </c>
      <c r="D13" s="14" t="s">
        <v>37</v>
      </c>
      <c r="E13" s="15"/>
      <c r="F13" s="15"/>
      <c r="G13" s="15"/>
      <c r="H13" s="15"/>
      <c r="I13" s="15"/>
      <c r="J13" s="15"/>
      <c r="K13" s="16"/>
      <c r="L13" s="16"/>
      <c r="M13" s="16">
        <f t="shared" si="0"/>
        <v>17.149999999999999</v>
      </c>
      <c r="N13" s="17">
        <f t="shared" ref="N13:N76" si="1">O13+P13+Q13+R13+S13+T13+U13</f>
        <v>16.45</v>
      </c>
      <c r="O13" s="17">
        <v>16.3</v>
      </c>
      <c r="P13" s="17"/>
      <c r="Q13" s="17">
        <v>0.15</v>
      </c>
      <c r="R13" s="18"/>
      <c r="S13" s="11"/>
      <c r="T13" s="11"/>
      <c r="U13" s="18"/>
      <c r="V13" s="19">
        <v>0.7</v>
      </c>
      <c r="W13" s="19"/>
      <c r="X13" s="19"/>
      <c r="Y13" s="20">
        <v>4.57</v>
      </c>
      <c r="Z13" s="19"/>
      <c r="AA13" s="21"/>
    </row>
    <row r="14" spans="1:27" ht="12.75" customHeight="1" x14ac:dyDescent="0.2">
      <c r="A14" s="11">
        <v>3</v>
      </c>
      <c r="B14" s="12" t="s">
        <v>39</v>
      </c>
      <c r="C14" s="13">
        <v>9</v>
      </c>
      <c r="D14" s="14" t="s">
        <v>40</v>
      </c>
      <c r="E14" s="15"/>
      <c r="F14" s="15"/>
      <c r="G14" s="15"/>
      <c r="H14" s="15"/>
      <c r="I14" s="15"/>
      <c r="J14" s="15"/>
      <c r="K14" s="16"/>
      <c r="L14" s="16"/>
      <c r="M14" s="16">
        <f t="shared" si="0"/>
        <v>22.669999999999998</v>
      </c>
      <c r="N14" s="17">
        <f t="shared" si="1"/>
        <v>22.18</v>
      </c>
      <c r="O14" s="17">
        <v>17.63</v>
      </c>
      <c r="P14" s="17"/>
      <c r="Q14" s="17">
        <v>0.15</v>
      </c>
      <c r="R14" s="18">
        <v>4.4000000000000004</v>
      </c>
      <c r="S14" s="11"/>
      <c r="T14" s="11"/>
      <c r="U14" s="18"/>
      <c r="V14" s="19">
        <v>0.49</v>
      </c>
      <c r="W14" s="19"/>
      <c r="X14" s="19"/>
      <c r="Y14" s="20">
        <v>4.57</v>
      </c>
      <c r="Z14" s="19"/>
      <c r="AA14" s="21"/>
    </row>
    <row r="15" spans="1:27" ht="12.75" customHeight="1" x14ac:dyDescent="0.2">
      <c r="A15" s="11">
        <v>4</v>
      </c>
      <c r="B15" s="12" t="s">
        <v>41</v>
      </c>
      <c r="C15" s="13">
        <v>9</v>
      </c>
      <c r="D15" s="14" t="s">
        <v>40</v>
      </c>
      <c r="E15" s="15"/>
      <c r="F15" s="15"/>
      <c r="G15" s="15"/>
      <c r="H15" s="15"/>
      <c r="I15" s="15"/>
      <c r="J15" s="15"/>
      <c r="K15" s="16"/>
      <c r="L15" s="16"/>
      <c r="M15" s="16">
        <f>N15+V15+W15</f>
        <v>22.669999999999998</v>
      </c>
      <c r="N15" s="17">
        <f>O15+P15+Q15+R15+S15+T15+U15</f>
        <v>22.18</v>
      </c>
      <c r="O15" s="17">
        <v>17.63</v>
      </c>
      <c r="P15" s="17"/>
      <c r="Q15" s="17">
        <v>0.15</v>
      </c>
      <c r="R15" s="18">
        <v>4.4000000000000004</v>
      </c>
      <c r="S15" s="11"/>
      <c r="T15" s="11"/>
      <c r="U15" s="18"/>
      <c r="V15" s="19">
        <v>0.49</v>
      </c>
      <c r="W15" s="19"/>
      <c r="X15" s="19"/>
      <c r="Y15" s="20">
        <v>4.57</v>
      </c>
      <c r="Z15" s="19"/>
      <c r="AA15" s="21"/>
    </row>
    <row r="16" spans="1:27" ht="21" customHeight="1" x14ac:dyDescent="0.2">
      <c r="A16" s="11">
        <v>5</v>
      </c>
      <c r="B16" s="12" t="s">
        <v>42</v>
      </c>
      <c r="C16" s="13">
        <v>9</v>
      </c>
      <c r="D16" s="14" t="s">
        <v>37</v>
      </c>
      <c r="E16" s="15"/>
      <c r="F16" s="15"/>
      <c r="G16" s="15">
        <v>1.65</v>
      </c>
      <c r="H16" s="22" t="s">
        <v>43</v>
      </c>
      <c r="I16" s="15"/>
      <c r="J16" s="15"/>
      <c r="K16" s="16"/>
      <c r="L16" s="16"/>
      <c r="M16" s="16">
        <f t="shared" si="0"/>
        <v>22.019999999999996</v>
      </c>
      <c r="N16" s="17">
        <f t="shared" si="1"/>
        <v>21.629999999999995</v>
      </c>
      <c r="O16" s="17">
        <v>17.079999999999998</v>
      </c>
      <c r="P16" s="17"/>
      <c r="Q16" s="17">
        <v>0.15</v>
      </c>
      <c r="R16" s="18">
        <v>4.4000000000000004</v>
      </c>
      <c r="S16" s="11"/>
      <c r="T16" s="11"/>
      <c r="U16" s="18"/>
      <c r="V16" s="19">
        <v>0.39</v>
      </c>
      <c r="W16" s="19"/>
      <c r="X16" s="19"/>
      <c r="Y16" s="11">
        <v>4.57</v>
      </c>
      <c r="Z16" s="19"/>
      <c r="AA16" s="21"/>
    </row>
    <row r="17" spans="1:27" ht="12.75" customHeight="1" x14ac:dyDescent="0.2">
      <c r="A17" s="11">
        <v>6</v>
      </c>
      <c r="B17" s="23" t="s">
        <v>44</v>
      </c>
      <c r="C17" s="13">
        <v>10</v>
      </c>
      <c r="D17" s="14" t="s">
        <v>40</v>
      </c>
      <c r="E17" s="15"/>
      <c r="F17" s="15"/>
      <c r="G17" s="15"/>
      <c r="H17" s="15"/>
      <c r="I17" s="15"/>
      <c r="J17" s="15"/>
      <c r="K17" s="16"/>
      <c r="L17" s="16"/>
      <c r="M17" s="16">
        <f t="shared" si="0"/>
        <v>22.56</v>
      </c>
      <c r="N17" s="17">
        <f t="shared" si="1"/>
        <v>22.18</v>
      </c>
      <c r="O17" s="17">
        <v>17.63</v>
      </c>
      <c r="P17" s="17">
        <v>0.15</v>
      </c>
      <c r="Q17" s="18"/>
      <c r="R17" s="18">
        <v>4.4000000000000004</v>
      </c>
      <c r="S17" s="11"/>
      <c r="T17" s="11"/>
      <c r="U17" s="18"/>
      <c r="V17" s="19">
        <v>0.38</v>
      </c>
      <c r="W17" s="19"/>
      <c r="X17" s="19"/>
      <c r="Y17" s="20">
        <v>4.57</v>
      </c>
      <c r="Z17" s="19"/>
      <c r="AA17" s="21"/>
    </row>
    <row r="18" spans="1:27" ht="12.75" customHeight="1" x14ac:dyDescent="0.2">
      <c r="A18" s="11">
        <v>7</v>
      </c>
      <c r="B18" s="23" t="s">
        <v>45</v>
      </c>
      <c r="C18" s="13">
        <v>10</v>
      </c>
      <c r="D18" s="14" t="s">
        <v>37</v>
      </c>
      <c r="E18" s="15"/>
      <c r="F18" s="15"/>
      <c r="G18" s="15"/>
      <c r="H18" s="15"/>
      <c r="I18" s="15"/>
      <c r="J18" s="15"/>
      <c r="K18" s="16"/>
      <c r="L18" s="16"/>
      <c r="M18" s="16">
        <f t="shared" si="0"/>
        <v>22.019999999999996</v>
      </c>
      <c r="N18" s="17">
        <f t="shared" si="1"/>
        <v>21.629999999999995</v>
      </c>
      <c r="O18" s="17">
        <v>17.079999999999998</v>
      </c>
      <c r="P18" s="17">
        <v>0.15</v>
      </c>
      <c r="Q18" s="18"/>
      <c r="R18" s="18">
        <v>4.4000000000000004</v>
      </c>
      <c r="S18" s="11"/>
      <c r="T18" s="11"/>
      <c r="U18" s="18"/>
      <c r="V18" s="19">
        <v>0.39</v>
      </c>
      <c r="W18" s="19"/>
      <c r="X18" s="19"/>
      <c r="Y18" s="20">
        <v>4.57</v>
      </c>
      <c r="Z18" s="19"/>
      <c r="AA18" s="21"/>
    </row>
    <row r="19" spans="1:27" ht="12.75" customHeight="1" x14ac:dyDescent="0.2">
      <c r="A19" s="11">
        <v>8</v>
      </c>
      <c r="B19" s="23" t="s">
        <v>46</v>
      </c>
      <c r="C19" s="13">
        <v>10</v>
      </c>
      <c r="D19" s="14" t="s">
        <v>40</v>
      </c>
      <c r="E19" s="15"/>
      <c r="F19" s="15"/>
      <c r="G19" s="15"/>
      <c r="H19" s="15"/>
      <c r="I19" s="15"/>
      <c r="J19" s="15"/>
      <c r="K19" s="16"/>
      <c r="L19" s="16"/>
      <c r="M19" s="16">
        <f t="shared" si="0"/>
        <v>22.56</v>
      </c>
      <c r="N19" s="17">
        <f t="shared" si="1"/>
        <v>22.18</v>
      </c>
      <c r="O19" s="17">
        <v>17.63</v>
      </c>
      <c r="P19" s="17">
        <v>0.15</v>
      </c>
      <c r="Q19" s="18"/>
      <c r="R19" s="18">
        <v>4.4000000000000004</v>
      </c>
      <c r="S19" s="11"/>
      <c r="T19" s="11"/>
      <c r="U19" s="18"/>
      <c r="V19" s="19">
        <v>0.38</v>
      </c>
      <c r="W19" s="19"/>
      <c r="X19" s="19"/>
      <c r="Y19" s="20">
        <v>4.57</v>
      </c>
      <c r="Z19" s="19"/>
      <c r="AA19" s="21"/>
    </row>
    <row r="20" spans="1:27" ht="12.75" customHeight="1" x14ac:dyDescent="0.2">
      <c r="A20" s="11">
        <v>9</v>
      </c>
      <c r="B20" s="23" t="s">
        <v>47</v>
      </c>
      <c r="C20" s="13">
        <v>10</v>
      </c>
      <c r="D20" s="14" t="s">
        <v>40</v>
      </c>
      <c r="E20" s="15"/>
      <c r="F20" s="15"/>
      <c r="G20" s="15"/>
      <c r="H20" s="15"/>
      <c r="I20" s="15"/>
      <c r="J20" s="15"/>
      <c r="K20" s="16"/>
      <c r="L20" s="16"/>
      <c r="M20" s="16">
        <f t="shared" si="0"/>
        <v>22.56</v>
      </c>
      <c r="N20" s="17">
        <f t="shared" si="1"/>
        <v>22.18</v>
      </c>
      <c r="O20" s="17">
        <v>17.63</v>
      </c>
      <c r="P20" s="17">
        <v>0.15</v>
      </c>
      <c r="Q20" s="18"/>
      <c r="R20" s="18">
        <v>4.4000000000000004</v>
      </c>
      <c r="S20" s="11"/>
      <c r="T20" s="11"/>
      <c r="U20" s="18"/>
      <c r="V20" s="19">
        <v>0.38</v>
      </c>
      <c r="W20" s="19"/>
      <c r="X20" s="19"/>
      <c r="Y20" s="20">
        <v>4.57</v>
      </c>
      <c r="Z20" s="19"/>
      <c r="AA20" s="21"/>
    </row>
    <row r="21" spans="1:27" ht="12.75" customHeight="1" x14ac:dyDescent="0.2">
      <c r="A21" s="11">
        <v>10</v>
      </c>
      <c r="B21" s="23" t="s">
        <v>48</v>
      </c>
      <c r="C21" s="13">
        <v>10</v>
      </c>
      <c r="D21" s="14" t="s">
        <v>40</v>
      </c>
      <c r="E21" s="15"/>
      <c r="F21" s="15"/>
      <c r="G21" s="15"/>
      <c r="H21" s="24"/>
      <c r="I21" s="15"/>
      <c r="J21" s="15"/>
      <c r="K21" s="16"/>
      <c r="L21" s="16"/>
      <c r="M21" s="16">
        <f t="shared" si="0"/>
        <v>22.56</v>
      </c>
      <c r="N21" s="17">
        <f t="shared" si="1"/>
        <v>22.18</v>
      </c>
      <c r="O21" s="17">
        <v>17.63</v>
      </c>
      <c r="P21" s="17">
        <v>0.15</v>
      </c>
      <c r="Q21" s="18"/>
      <c r="R21" s="18">
        <v>4.4000000000000004</v>
      </c>
      <c r="S21" s="11"/>
      <c r="T21" s="11"/>
      <c r="U21" s="18"/>
      <c r="V21" s="19">
        <v>0.38</v>
      </c>
      <c r="W21" s="19"/>
      <c r="X21" s="19"/>
      <c r="Y21" s="20">
        <v>4.57</v>
      </c>
      <c r="Z21" s="19"/>
      <c r="AA21" s="21"/>
    </row>
    <row r="22" spans="1:27" ht="12.75" customHeight="1" x14ac:dyDescent="0.2">
      <c r="A22" s="11">
        <v>11</v>
      </c>
      <c r="B22" s="23" t="s">
        <v>49</v>
      </c>
      <c r="C22" s="13">
        <v>16</v>
      </c>
      <c r="D22" s="14" t="s">
        <v>40</v>
      </c>
      <c r="E22" s="25"/>
      <c r="F22" s="25"/>
      <c r="G22" s="25"/>
      <c r="H22" s="25"/>
      <c r="I22" s="25"/>
      <c r="J22" s="25"/>
      <c r="K22" s="16"/>
      <c r="L22" s="16"/>
      <c r="M22" s="16">
        <f t="shared" si="0"/>
        <v>24.66</v>
      </c>
      <c r="N22" s="17">
        <f t="shared" si="1"/>
        <v>24.28</v>
      </c>
      <c r="O22" s="17">
        <v>19.73</v>
      </c>
      <c r="P22" s="17">
        <v>0.15</v>
      </c>
      <c r="Q22" s="18"/>
      <c r="R22" s="18">
        <v>4.4000000000000004</v>
      </c>
      <c r="S22" s="11"/>
      <c r="T22" s="11"/>
      <c r="U22" s="18"/>
      <c r="V22" s="18">
        <v>0.38</v>
      </c>
      <c r="W22" s="18"/>
      <c r="X22" s="18"/>
      <c r="Y22" s="20">
        <v>4.57</v>
      </c>
      <c r="Z22" s="18"/>
      <c r="AA22" s="21"/>
    </row>
    <row r="23" spans="1:27" ht="12.75" customHeight="1" x14ac:dyDescent="0.2">
      <c r="A23" s="11">
        <v>12</v>
      </c>
      <c r="B23" s="23" t="s">
        <v>50</v>
      </c>
      <c r="C23" s="13">
        <v>9</v>
      </c>
      <c r="D23" s="14" t="s">
        <v>37</v>
      </c>
      <c r="E23" s="15"/>
      <c r="F23" s="15"/>
      <c r="G23" s="15"/>
      <c r="H23" s="15"/>
      <c r="I23" s="15"/>
      <c r="J23" s="15"/>
      <c r="K23" s="16"/>
      <c r="L23" s="16"/>
      <c r="M23" s="16">
        <f t="shared" si="0"/>
        <v>22.019999999999996</v>
      </c>
      <c r="N23" s="17">
        <f t="shared" si="1"/>
        <v>21.629999999999995</v>
      </c>
      <c r="O23" s="17">
        <v>17.079999999999998</v>
      </c>
      <c r="P23" s="17">
        <v>0.15</v>
      </c>
      <c r="Q23" s="18"/>
      <c r="R23" s="18">
        <v>4.4000000000000004</v>
      </c>
      <c r="S23" s="11"/>
      <c r="T23" s="11"/>
      <c r="U23" s="18"/>
      <c r="V23" s="19">
        <v>0.39</v>
      </c>
      <c r="W23" s="19"/>
      <c r="X23" s="19"/>
      <c r="Y23" s="20">
        <v>4.57</v>
      </c>
      <c r="Z23" s="19"/>
      <c r="AA23" s="21"/>
    </row>
    <row r="24" spans="1:27" ht="12.75" customHeight="1" x14ac:dyDescent="0.2">
      <c r="A24" s="11">
        <v>13</v>
      </c>
      <c r="B24" s="23" t="s">
        <v>51</v>
      </c>
      <c r="C24" s="13">
        <v>9</v>
      </c>
      <c r="D24" s="14" t="s">
        <v>37</v>
      </c>
      <c r="E24" s="15"/>
      <c r="F24" s="15"/>
      <c r="G24" s="15"/>
      <c r="H24" s="15"/>
      <c r="I24" s="15"/>
      <c r="J24" s="15"/>
      <c r="K24" s="16"/>
      <c r="L24" s="16"/>
      <c r="M24" s="16">
        <f t="shared" si="0"/>
        <v>22.019999999999996</v>
      </c>
      <c r="N24" s="17">
        <f t="shared" si="1"/>
        <v>21.629999999999995</v>
      </c>
      <c r="O24" s="17">
        <v>17.079999999999998</v>
      </c>
      <c r="P24" s="17">
        <v>0.15</v>
      </c>
      <c r="Q24" s="18"/>
      <c r="R24" s="18">
        <v>4.4000000000000004</v>
      </c>
      <c r="S24" s="11"/>
      <c r="T24" s="11"/>
      <c r="U24" s="18"/>
      <c r="V24" s="19">
        <v>0.39</v>
      </c>
      <c r="W24" s="19"/>
      <c r="X24" s="19"/>
      <c r="Y24" s="20">
        <v>4.57</v>
      </c>
      <c r="Z24" s="19"/>
      <c r="AA24" s="21" t="s">
        <v>52</v>
      </c>
    </row>
    <row r="25" spans="1:27" ht="12.75" customHeight="1" x14ac:dyDescent="0.2">
      <c r="A25" s="11">
        <v>14</v>
      </c>
      <c r="B25" s="23" t="s">
        <v>53</v>
      </c>
      <c r="C25" s="13">
        <v>9</v>
      </c>
      <c r="D25" s="14" t="s">
        <v>40</v>
      </c>
      <c r="E25" s="25"/>
      <c r="F25" s="25"/>
      <c r="G25" s="25"/>
      <c r="H25" s="25"/>
      <c r="I25" s="25"/>
      <c r="J25" s="25"/>
      <c r="K25" s="16"/>
      <c r="L25" s="16"/>
      <c r="M25" s="16">
        <f t="shared" si="0"/>
        <v>22.56</v>
      </c>
      <c r="N25" s="17">
        <f t="shared" si="1"/>
        <v>22.18</v>
      </c>
      <c r="O25" s="17">
        <v>17.63</v>
      </c>
      <c r="P25" s="17">
        <v>0.15</v>
      </c>
      <c r="Q25" s="18"/>
      <c r="R25" s="18">
        <v>4.4000000000000004</v>
      </c>
      <c r="S25" s="11"/>
      <c r="T25" s="11"/>
      <c r="U25" s="18"/>
      <c r="V25" s="18">
        <v>0.38</v>
      </c>
      <c r="W25" s="18"/>
      <c r="X25" s="18"/>
      <c r="Y25" s="20">
        <v>4.57</v>
      </c>
      <c r="Z25" s="18"/>
      <c r="AA25" s="21"/>
    </row>
    <row r="26" spans="1:27" ht="12.75" customHeight="1" x14ac:dyDescent="0.2">
      <c r="A26" s="11">
        <v>15</v>
      </c>
      <c r="B26" s="23" t="s">
        <v>54</v>
      </c>
      <c r="C26" s="13">
        <v>9</v>
      </c>
      <c r="D26" s="14" t="s">
        <v>40</v>
      </c>
      <c r="E26" s="15"/>
      <c r="F26" s="15"/>
      <c r="G26" s="15"/>
      <c r="H26" s="15"/>
      <c r="I26" s="15"/>
      <c r="J26" s="15"/>
      <c r="K26" s="16"/>
      <c r="L26" s="16"/>
      <c r="M26" s="16">
        <f t="shared" si="0"/>
        <v>22.56</v>
      </c>
      <c r="N26" s="17">
        <f t="shared" si="1"/>
        <v>22.18</v>
      </c>
      <c r="O26" s="17">
        <v>17.63</v>
      </c>
      <c r="P26" s="17">
        <v>0.15</v>
      </c>
      <c r="Q26" s="18"/>
      <c r="R26" s="18">
        <v>4.4000000000000004</v>
      </c>
      <c r="S26" s="11"/>
      <c r="T26" s="11"/>
      <c r="U26" s="18"/>
      <c r="V26" s="19">
        <v>0.38</v>
      </c>
      <c r="W26" s="19"/>
      <c r="X26" s="19"/>
      <c r="Y26" s="20">
        <v>4.57</v>
      </c>
      <c r="Z26" s="19"/>
      <c r="AA26" s="21"/>
    </row>
    <row r="27" spans="1:27" ht="12.75" customHeight="1" x14ac:dyDescent="0.2">
      <c r="A27" s="11">
        <v>16</v>
      </c>
      <c r="B27" s="23" t="s">
        <v>55</v>
      </c>
      <c r="C27" s="13">
        <v>16</v>
      </c>
      <c r="D27" s="14" t="s">
        <v>40</v>
      </c>
      <c r="E27" s="15"/>
      <c r="F27" s="15"/>
      <c r="G27" s="15"/>
      <c r="H27" s="15"/>
      <c r="I27" s="15"/>
      <c r="J27" s="15"/>
      <c r="K27" s="16"/>
      <c r="L27" s="16"/>
      <c r="M27" s="16">
        <f>N27+V27+W27</f>
        <v>15.59</v>
      </c>
      <c r="N27" s="17">
        <f>O27+P27+Q27+R27+S27+T27+U27</f>
        <v>15.22</v>
      </c>
      <c r="O27" s="17">
        <v>10.67</v>
      </c>
      <c r="P27" s="17">
        <v>0.15</v>
      </c>
      <c r="Q27" s="18"/>
      <c r="R27" s="18">
        <v>4.4000000000000004</v>
      </c>
      <c r="S27" s="11"/>
      <c r="T27" s="11"/>
      <c r="U27" s="18"/>
      <c r="V27" s="19">
        <v>0.37</v>
      </c>
      <c r="W27" s="19"/>
      <c r="X27" s="19"/>
      <c r="Y27" s="20">
        <v>4.57</v>
      </c>
      <c r="Z27" s="19"/>
      <c r="AA27" s="21" t="s">
        <v>52</v>
      </c>
    </row>
    <row r="28" spans="1:27" ht="12.75" customHeight="1" x14ac:dyDescent="0.2">
      <c r="A28" s="11">
        <v>17</v>
      </c>
      <c r="B28" s="23" t="s">
        <v>56</v>
      </c>
      <c r="C28" s="13">
        <v>16</v>
      </c>
      <c r="D28" s="14" t="s">
        <v>40</v>
      </c>
      <c r="E28" s="15"/>
      <c r="F28" s="15"/>
      <c r="G28" s="15"/>
      <c r="H28" s="15"/>
      <c r="I28" s="15"/>
      <c r="J28" s="15"/>
      <c r="K28" s="16"/>
      <c r="L28" s="16"/>
      <c r="M28" s="16">
        <f t="shared" si="0"/>
        <v>24.66</v>
      </c>
      <c r="N28" s="17">
        <f t="shared" si="1"/>
        <v>24.28</v>
      </c>
      <c r="O28" s="17">
        <v>19.73</v>
      </c>
      <c r="P28" s="17">
        <v>0.15</v>
      </c>
      <c r="Q28" s="18"/>
      <c r="R28" s="18">
        <v>4.4000000000000004</v>
      </c>
      <c r="S28" s="11"/>
      <c r="T28" s="11"/>
      <c r="U28" s="18"/>
      <c r="V28" s="18">
        <v>0.38</v>
      </c>
      <c r="W28" s="18"/>
      <c r="X28" s="18"/>
      <c r="Y28" s="20">
        <v>4.57</v>
      </c>
      <c r="Z28" s="18"/>
      <c r="AA28" s="21"/>
    </row>
    <row r="29" spans="1:27" ht="12.75" customHeight="1" x14ac:dyDescent="0.2">
      <c r="A29" s="11">
        <v>18</v>
      </c>
      <c r="B29" s="23" t="s">
        <v>57</v>
      </c>
      <c r="C29" s="13">
        <v>9</v>
      </c>
      <c r="D29" s="14" t="s">
        <v>37</v>
      </c>
      <c r="E29" s="25"/>
      <c r="F29" s="25"/>
      <c r="G29" s="25"/>
      <c r="H29" s="25"/>
      <c r="I29" s="25"/>
      <c r="J29" s="25"/>
      <c r="K29" s="16"/>
      <c r="L29" s="16"/>
      <c r="M29" s="16">
        <f t="shared" si="0"/>
        <v>20.970000000000002</v>
      </c>
      <c r="N29" s="17">
        <f t="shared" si="1"/>
        <v>20.6</v>
      </c>
      <c r="O29" s="17">
        <v>16.05</v>
      </c>
      <c r="P29" s="17">
        <v>0.15</v>
      </c>
      <c r="Q29" s="18"/>
      <c r="R29" s="18">
        <v>4.4000000000000004</v>
      </c>
      <c r="S29" s="11"/>
      <c r="T29" s="11"/>
      <c r="U29" s="18"/>
      <c r="V29" s="18">
        <v>0.37</v>
      </c>
      <c r="W29" s="18"/>
      <c r="X29" s="18"/>
      <c r="Y29" s="20">
        <v>4.57</v>
      </c>
      <c r="Z29" s="18"/>
      <c r="AA29" s="21"/>
    </row>
    <row r="30" spans="1:27" ht="12.75" customHeight="1" x14ac:dyDescent="0.2">
      <c r="A30" s="11">
        <v>19</v>
      </c>
      <c r="B30" s="23" t="s">
        <v>58</v>
      </c>
      <c r="C30" s="13">
        <v>9</v>
      </c>
      <c r="D30" s="14" t="s">
        <v>37</v>
      </c>
      <c r="E30" s="15"/>
      <c r="F30" s="15"/>
      <c r="G30" s="15"/>
      <c r="H30" s="15"/>
      <c r="I30" s="15"/>
      <c r="J30" s="15"/>
      <c r="K30" s="16"/>
      <c r="L30" s="16"/>
      <c r="M30" s="16">
        <f t="shared" si="0"/>
        <v>22.019999999999996</v>
      </c>
      <c r="N30" s="17">
        <f t="shared" si="1"/>
        <v>21.629999999999995</v>
      </c>
      <c r="O30" s="17">
        <v>17.079999999999998</v>
      </c>
      <c r="P30" s="17">
        <v>0.15</v>
      </c>
      <c r="Q30" s="18"/>
      <c r="R30" s="18">
        <v>4.4000000000000004</v>
      </c>
      <c r="S30" s="11"/>
      <c r="T30" s="11"/>
      <c r="U30" s="18"/>
      <c r="V30" s="19">
        <v>0.39</v>
      </c>
      <c r="W30" s="19"/>
      <c r="X30" s="19"/>
      <c r="Y30" s="20">
        <v>4.57</v>
      </c>
      <c r="Z30" s="19"/>
      <c r="AA30" s="21"/>
    </row>
    <row r="31" spans="1:27" ht="12.75" customHeight="1" x14ac:dyDescent="0.2">
      <c r="A31" s="11">
        <v>20</v>
      </c>
      <c r="B31" s="23" t="s">
        <v>59</v>
      </c>
      <c r="C31" s="13">
        <v>9</v>
      </c>
      <c r="D31" s="14" t="s">
        <v>37</v>
      </c>
      <c r="E31" s="15"/>
      <c r="F31" s="15"/>
      <c r="G31" s="15"/>
      <c r="H31" s="15"/>
      <c r="I31" s="15"/>
      <c r="J31" s="15"/>
      <c r="K31" s="16"/>
      <c r="L31" s="16"/>
      <c r="M31" s="16">
        <f t="shared" si="0"/>
        <v>22.019999999999996</v>
      </c>
      <c r="N31" s="17">
        <f t="shared" si="1"/>
        <v>21.629999999999995</v>
      </c>
      <c r="O31" s="17">
        <v>17.079999999999998</v>
      </c>
      <c r="P31" s="17">
        <v>0.15</v>
      </c>
      <c r="Q31" s="18"/>
      <c r="R31" s="18">
        <v>4.4000000000000004</v>
      </c>
      <c r="S31" s="11"/>
      <c r="T31" s="11"/>
      <c r="U31" s="18"/>
      <c r="V31" s="19">
        <v>0.39</v>
      </c>
      <c r="W31" s="19"/>
      <c r="X31" s="19"/>
      <c r="Y31" s="20">
        <v>4.57</v>
      </c>
      <c r="Z31" s="19"/>
      <c r="AA31" s="21"/>
    </row>
    <row r="32" spans="1:27" ht="12.75" customHeight="1" x14ac:dyDescent="0.2">
      <c r="A32" s="11">
        <v>21</v>
      </c>
      <c r="B32" s="23" t="s">
        <v>60</v>
      </c>
      <c r="C32" s="13">
        <v>9</v>
      </c>
      <c r="D32" s="14" t="s">
        <v>37</v>
      </c>
      <c r="E32" s="25"/>
      <c r="F32" s="25"/>
      <c r="G32" s="25"/>
      <c r="H32" s="25"/>
      <c r="I32" s="25" t="s">
        <v>61</v>
      </c>
      <c r="J32" s="24" t="s">
        <v>61</v>
      </c>
      <c r="K32" s="16"/>
      <c r="L32" s="16"/>
      <c r="M32" s="16">
        <f t="shared" si="0"/>
        <v>22.019999999999996</v>
      </c>
      <c r="N32" s="17">
        <f t="shared" si="1"/>
        <v>21.629999999999995</v>
      </c>
      <c r="O32" s="17">
        <v>17.079999999999998</v>
      </c>
      <c r="P32" s="17">
        <v>0.15</v>
      </c>
      <c r="Q32" s="18"/>
      <c r="R32" s="18">
        <v>4.4000000000000004</v>
      </c>
      <c r="S32" s="11"/>
      <c r="T32" s="11"/>
      <c r="U32" s="18"/>
      <c r="V32" s="18">
        <v>0.39</v>
      </c>
      <c r="W32" s="18"/>
      <c r="X32" s="18"/>
      <c r="Y32" s="20">
        <v>4.57</v>
      </c>
      <c r="Z32" s="18"/>
      <c r="AA32" s="21"/>
    </row>
    <row r="33" spans="1:27" ht="12.75" customHeight="1" x14ac:dyDescent="0.2">
      <c r="A33" s="11">
        <v>22</v>
      </c>
      <c r="B33" s="23" t="s">
        <v>62</v>
      </c>
      <c r="C33" s="13">
        <v>9</v>
      </c>
      <c r="D33" s="14" t="s">
        <v>37</v>
      </c>
      <c r="E33" s="15"/>
      <c r="F33" s="15"/>
      <c r="G33" s="15"/>
      <c r="H33" s="15"/>
      <c r="I33" s="15" t="s">
        <v>61</v>
      </c>
      <c r="J33" s="24" t="s">
        <v>61</v>
      </c>
      <c r="K33" s="16"/>
      <c r="L33" s="16"/>
      <c r="M33" s="16">
        <f t="shared" si="0"/>
        <v>22.019999999999996</v>
      </c>
      <c r="N33" s="17">
        <f t="shared" si="1"/>
        <v>21.629999999999995</v>
      </c>
      <c r="O33" s="17">
        <v>17.079999999999998</v>
      </c>
      <c r="P33" s="17">
        <v>0.15</v>
      </c>
      <c r="Q33" s="18"/>
      <c r="R33" s="18">
        <v>4.4000000000000004</v>
      </c>
      <c r="S33" s="11"/>
      <c r="T33" s="11"/>
      <c r="U33" s="18"/>
      <c r="V33" s="19">
        <v>0.39</v>
      </c>
      <c r="W33" s="19"/>
      <c r="X33" s="19"/>
      <c r="Y33" s="20">
        <v>4.57</v>
      </c>
      <c r="Z33" s="19">
        <v>40</v>
      </c>
      <c r="AA33" s="21" t="s">
        <v>52</v>
      </c>
    </row>
    <row r="34" spans="1:27" ht="12.75" customHeight="1" x14ac:dyDescent="0.2">
      <c r="A34" s="11">
        <v>23</v>
      </c>
      <c r="B34" s="12" t="s">
        <v>63</v>
      </c>
      <c r="C34" s="13">
        <v>9</v>
      </c>
      <c r="D34" s="14" t="s">
        <v>40</v>
      </c>
      <c r="E34" s="15"/>
      <c r="F34" s="15"/>
      <c r="G34" s="15"/>
      <c r="H34" s="15"/>
      <c r="I34" s="15"/>
      <c r="J34" s="15"/>
      <c r="K34" s="16"/>
      <c r="L34" s="16"/>
      <c r="M34" s="16">
        <f t="shared" si="0"/>
        <v>33.56</v>
      </c>
      <c r="N34" s="17">
        <f>O34+P34+Q34+R34+S34+T34+U34</f>
        <v>22.18</v>
      </c>
      <c r="O34" s="17">
        <v>17.63</v>
      </c>
      <c r="P34" s="17"/>
      <c r="Q34" s="17">
        <v>0.15</v>
      </c>
      <c r="R34" s="18">
        <v>4.4000000000000004</v>
      </c>
      <c r="S34" s="11"/>
      <c r="T34" s="11"/>
      <c r="U34" s="18"/>
      <c r="V34" s="19">
        <v>0.38</v>
      </c>
      <c r="W34" s="19">
        <v>11</v>
      </c>
      <c r="X34" s="19"/>
      <c r="Y34" s="20">
        <v>4.57</v>
      </c>
      <c r="Z34" s="19">
        <v>12</v>
      </c>
      <c r="AA34" s="21" t="s">
        <v>52</v>
      </c>
    </row>
    <row r="35" spans="1:27" ht="12.75" customHeight="1" x14ac:dyDescent="0.2">
      <c r="A35" s="11">
        <v>24</v>
      </c>
      <c r="B35" s="12" t="s">
        <v>64</v>
      </c>
      <c r="C35" s="13">
        <v>5</v>
      </c>
      <c r="D35" s="14" t="s">
        <v>37</v>
      </c>
      <c r="E35" s="15"/>
      <c r="F35" s="15"/>
      <c r="G35" s="15"/>
      <c r="H35" s="15"/>
      <c r="I35" s="15"/>
      <c r="J35" s="15"/>
      <c r="K35" s="16"/>
      <c r="L35" s="16"/>
      <c r="M35" s="16">
        <f t="shared" si="0"/>
        <v>16.88</v>
      </c>
      <c r="N35" s="17">
        <f t="shared" si="1"/>
        <v>16.45</v>
      </c>
      <c r="O35" s="17">
        <v>16.3</v>
      </c>
      <c r="P35" s="17"/>
      <c r="Q35" s="17">
        <v>0.15</v>
      </c>
      <c r="R35" s="18"/>
      <c r="S35" s="11"/>
      <c r="T35" s="11"/>
      <c r="U35" s="18"/>
      <c r="V35" s="19">
        <v>0.43</v>
      </c>
      <c r="W35" s="19"/>
      <c r="X35" s="19"/>
      <c r="Y35" s="20">
        <v>4.57</v>
      </c>
      <c r="Z35" s="19"/>
      <c r="AA35" s="21"/>
    </row>
    <row r="36" spans="1:27" ht="12.75" customHeight="1" x14ac:dyDescent="0.2">
      <c r="A36" s="11">
        <v>25</v>
      </c>
      <c r="B36" s="26" t="s">
        <v>65</v>
      </c>
      <c r="C36" s="27">
        <v>9</v>
      </c>
      <c r="D36" s="28" t="s">
        <v>66</v>
      </c>
      <c r="E36" s="15"/>
      <c r="F36" s="15"/>
      <c r="G36" s="15"/>
      <c r="H36" s="15"/>
      <c r="I36" s="15"/>
      <c r="J36" s="15"/>
      <c r="K36" s="29"/>
      <c r="L36" s="29"/>
      <c r="M36" s="29">
        <f t="shared" si="0"/>
        <v>40.08</v>
      </c>
      <c r="N36" s="17">
        <f>O36+P36+Q36+R36+S36+T36+U36</f>
        <v>31.55</v>
      </c>
      <c r="O36" s="17">
        <v>15.8</v>
      </c>
      <c r="P36" s="17"/>
      <c r="Q36" s="17">
        <v>0.15</v>
      </c>
      <c r="R36" s="18">
        <v>4.4000000000000004</v>
      </c>
      <c r="S36" s="11"/>
      <c r="T36" s="11">
        <v>11.2</v>
      </c>
      <c r="U36" s="18"/>
      <c r="V36" s="19">
        <v>0.38</v>
      </c>
      <c r="W36" s="19">
        <v>8.15</v>
      </c>
      <c r="X36" s="19"/>
      <c r="Y36" s="20">
        <v>4.57</v>
      </c>
      <c r="Z36" s="19">
        <v>12</v>
      </c>
      <c r="AA36" s="21" t="s">
        <v>67</v>
      </c>
    </row>
    <row r="37" spans="1:27" ht="12.75" customHeight="1" x14ac:dyDescent="0.2">
      <c r="A37" s="11">
        <v>26</v>
      </c>
      <c r="B37" s="12" t="s">
        <v>68</v>
      </c>
      <c r="C37" s="13">
        <v>5</v>
      </c>
      <c r="D37" s="14" t="s">
        <v>37</v>
      </c>
      <c r="E37" s="15"/>
      <c r="F37" s="15"/>
      <c r="G37" s="15"/>
      <c r="H37" s="15"/>
      <c r="I37" s="15"/>
      <c r="J37" s="15"/>
      <c r="K37" s="16"/>
      <c r="L37" s="16"/>
      <c r="M37" s="16">
        <f t="shared" si="0"/>
        <v>16.84</v>
      </c>
      <c r="N37" s="17">
        <f t="shared" si="1"/>
        <v>16.45</v>
      </c>
      <c r="O37" s="17">
        <v>16.3</v>
      </c>
      <c r="P37" s="17"/>
      <c r="Q37" s="17">
        <v>0.15</v>
      </c>
      <c r="R37" s="18"/>
      <c r="S37" s="11"/>
      <c r="T37" s="11"/>
      <c r="U37" s="18"/>
      <c r="V37" s="19">
        <v>0.39</v>
      </c>
      <c r="W37" s="19"/>
      <c r="X37" s="19"/>
      <c r="Y37" s="20">
        <v>4.57</v>
      </c>
      <c r="Z37" s="19"/>
      <c r="AA37" s="21"/>
    </row>
    <row r="38" spans="1:27" ht="12.75" customHeight="1" x14ac:dyDescent="0.2">
      <c r="A38" s="11">
        <v>27</v>
      </c>
      <c r="B38" s="12" t="s">
        <v>69</v>
      </c>
      <c r="C38" s="13">
        <v>5</v>
      </c>
      <c r="D38" s="14" t="s">
        <v>37</v>
      </c>
      <c r="E38" s="15"/>
      <c r="F38" s="15"/>
      <c r="G38" s="15"/>
      <c r="H38" s="15"/>
      <c r="I38" s="15"/>
      <c r="J38" s="15"/>
      <c r="K38" s="16"/>
      <c r="L38" s="16"/>
      <c r="M38" s="16">
        <f t="shared" si="0"/>
        <v>16.88</v>
      </c>
      <c r="N38" s="17">
        <f t="shared" si="1"/>
        <v>16.45</v>
      </c>
      <c r="O38" s="17">
        <v>16.3</v>
      </c>
      <c r="P38" s="17"/>
      <c r="Q38" s="17">
        <v>0.15</v>
      </c>
      <c r="R38" s="18"/>
      <c r="S38" s="11"/>
      <c r="T38" s="11"/>
      <c r="U38" s="18"/>
      <c r="V38" s="19">
        <v>0.43</v>
      </c>
      <c r="W38" s="19"/>
      <c r="X38" s="19"/>
      <c r="Y38" s="20">
        <v>4.57</v>
      </c>
      <c r="Z38" s="19"/>
      <c r="AA38" s="21"/>
    </row>
    <row r="39" spans="1:27" ht="12.75" customHeight="1" x14ac:dyDescent="0.2">
      <c r="A39" s="11">
        <v>28</v>
      </c>
      <c r="B39" s="12" t="s">
        <v>70</v>
      </c>
      <c r="C39" s="13">
        <v>9</v>
      </c>
      <c r="D39" s="14" t="s">
        <v>40</v>
      </c>
      <c r="E39" s="15"/>
      <c r="F39" s="15"/>
      <c r="G39" s="15"/>
      <c r="H39" s="15"/>
      <c r="I39" s="15"/>
      <c r="J39" s="15"/>
      <c r="K39" s="16"/>
      <c r="L39" s="16"/>
      <c r="M39" s="16">
        <f t="shared" si="0"/>
        <v>22.56</v>
      </c>
      <c r="N39" s="17">
        <f t="shared" si="1"/>
        <v>22.18</v>
      </c>
      <c r="O39" s="17">
        <v>17.63</v>
      </c>
      <c r="P39" s="17"/>
      <c r="Q39" s="17">
        <v>0.15</v>
      </c>
      <c r="R39" s="18">
        <v>4.4000000000000004</v>
      </c>
      <c r="S39" s="11"/>
      <c r="T39" s="11"/>
      <c r="U39" s="18"/>
      <c r="V39" s="19">
        <v>0.38</v>
      </c>
      <c r="W39" s="19"/>
      <c r="X39" s="19"/>
      <c r="Y39" s="20">
        <v>4.57</v>
      </c>
      <c r="Z39" s="19"/>
      <c r="AA39" s="21"/>
    </row>
    <row r="40" spans="1:27" ht="12.75" customHeight="1" x14ac:dyDescent="0.2">
      <c r="A40" s="11">
        <v>29</v>
      </c>
      <c r="B40" s="12" t="s">
        <v>71</v>
      </c>
      <c r="C40" s="13">
        <v>5</v>
      </c>
      <c r="D40" s="14" t="s">
        <v>37</v>
      </c>
      <c r="E40" s="15"/>
      <c r="F40" s="15"/>
      <c r="G40" s="15"/>
      <c r="H40" s="15"/>
      <c r="I40" s="15"/>
      <c r="J40" s="15"/>
      <c r="K40" s="16"/>
      <c r="L40" s="16"/>
      <c r="M40" s="16">
        <f t="shared" si="0"/>
        <v>16.88</v>
      </c>
      <c r="N40" s="17">
        <f t="shared" si="1"/>
        <v>16.45</v>
      </c>
      <c r="O40" s="17">
        <v>16.3</v>
      </c>
      <c r="P40" s="17"/>
      <c r="Q40" s="17">
        <v>0.15</v>
      </c>
      <c r="R40" s="18"/>
      <c r="S40" s="11"/>
      <c r="T40" s="11"/>
      <c r="U40" s="18"/>
      <c r="V40" s="19">
        <v>0.43</v>
      </c>
      <c r="W40" s="19"/>
      <c r="X40" s="19"/>
      <c r="Y40" s="20">
        <v>4.57</v>
      </c>
      <c r="Z40" s="19"/>
      <c r="AA40" s="21"/>
    </row>
    <row r="41" spans="1:27" ht="12.75" customHeight="1" x14ac:dyDescent="0.2">
      <c r="A41" s="11">
        <v>30</v>
      </c>
      <c r="B41" s="30" t="s">
        <v>72</v>
      </c>
      <c r="C41" s="13">
        <v>9</v>
      </c>
      <c r="D41" s="14" t="s">
        <v>40</v>
      </c>
      <c r="E41" s="15"/>
      <c r="F41" s="15"/>
      <c r="G41" s="15"/>
      <c r="H41" s="15"/>
      <c r="I41" s="15"/>
      <c r="J41" s="15"/>
      <c r="K41" s="16"/>
      <c r="L41" s="16"/>
      <c r="M41" s="16">
        <f t="shared" si="0"/>
        <v>28.57</v>
      </c>
      <c r="N41" s="17">
        <f t="shared" si="1"/>
        <v>22.18</v>
      </c>
      <c r="O41" s="17">
        <v>17.63</v>
      </c>
      <c r="P41" s="17"/>
      <c r="Q41" s="17">
        <v>0.15</v>
      </c>
      <c r="R41" s="18">
        <v>4.4000000000000004</v>
      </c>
      <c r="S41" s="11"/>
      <c r="T41" s="11"/>
      <c r="U41" s="18"/>
      <c r="V41" s="19">
        <v>0.38</v>
      </c>
      <c r="W41" s="19">
        <v>6.01</v>
      </c>
      <c r="X41" s="19"/>
      <c r="Y41" s="20">
        <v>4.57</v>
      </c>
      <c r="Z41" s="19"/>
      <c r="AA41" s="21"/>
    </row>
    <row r="42" spans="1:27" ht="12.75" customHeight="1" x14ac:dyDescent="0.2">
      <c r="A42" s="11">
        <v>31</v>
      </c>
      <c r="B42" s="30" t="s">
        <v>73</v>
      </c>
      <c r="C42" s="13">
        <v>9</v>
      </c>
      <c r="D42" s="14" t="s">
        <v>40</v>
      </c>
      <c r="E42" s="15"/>
      <c r="F42" s="15"/>
      <c r="G42" s="15"/>
      <c r="H42" s="15"/>
      <c r="I42" s="15"/>
      <c r="J42" s="15"/>
      <c r="K42" s="16"/>
      <c r="L42" s="16"/>
      <c r="M42" s="16">
        <f t="shared" si="0"/>
        <v>33.269999999999996</v>
      </c>
      <c r="N42" s="17">
        <f t="shared" si="1"/>
        <v>22.18</v>
      </c>
      <c r="O42" s="17">
        <v>17.63</v>
      </c>
      <c r="P42" s="17"/>
      <c r="Q42" s="17">
        <v>0.15</v>
      </c>
      <c r="R42" s="18">
        <v>4.4000000000000004</v>
      </c>
      <c r="S42" s="11"/>
      <c r="T42" s="11"/>
      <c r="U42" s="18"/>
      <c r="V42" s="19">
        <v>0.38</v>
      </c>
      <c r="W42" s="19">
        <v>10.71</v>
      </c>
      <c r="X42" s="19"/>
      <c r="Y42" s="20">
        <v>4.57</v>
      </c>
      <c r="Z42" s="19"/>
      <c r="AA42" s="21"/>
    </row>
    <row r="43" spans="1:27" ht="12.75" customHeight="1" x14ac:dyDescent="0.2">
      <c r="A43" s="11">
        <v>32</v>
      </c>
      <c r="B43" s="30" t="s">
        <v>74</v>
      </c>
      <c r="C43" s="13">
        <v>5</v>
      </c>
      <c r="D43" s="14" t="s">
        <v>37</v>
      </c>
      <c r="E43" s="15"/>
      <c r="F43" s="15"/>
      <c r="G43" s="15"/>
      <c r="H43" s="15"/>
      <c r="I43" s="15"/>
      <c r="J43" s="15"/>
      <c r="K43" s="16"/>
      <c r="L43" s="16"/>
      <c r="M43" s="16">
        <f t="shared" si="0"/>
        <v>17.149999999999999</v>
      </c>
      <c r="N43" s="17">
        <f t="shared" si="1"/>
        <v>16.45</v>
      </c>
      <c r="O43" s="17">
        <v>16.3</v>
      </c>
      <c r="P43" s="17"/>
      <c r="Q43" s="17">
        <v>0.15</v>
      </c>
      <c r="R43" s="18"/>
      <c r="S43" s="11"/>
      <c r="T43" s="11"/>
      <c r="U43" s="18"/>
      <c r="V43" s="19">
        <v>0.7</v>
      </c>
      <c r="W43" s="19"/>
      <c r="X43" s="19"/>
      <c r="Y43" s="20">
        <v>4.57</v>
      </c>
      <c r="Z43" s="19"/>
      <c r="AA43" s="21"/>
    </row>
    <row r="44" spans="1:27" ht="12.75" customHeight="1" x14ac:dyDescent="0.2">
      <c r="A44" s="11">
        <v>33</v>
      </c>
      <c r="B44" s="30" t="s">
        <v>75</v>
      </c>
      <c r="C44" s="27">
        <v>9</v>
      </c>
      <c r="D44" s="28" t="s">
        <v>37</v>
      </c>
      <c r="E44" s="31"/>
      <c r="F44" s="31"/>
      <c r="G44" s="31"/>
      <c r="H44" s="31"/>
      <c r="I44" s="31"/>
      <c r="J44" s="31"/>
      <c r="K44" s="32"/>
      <c r="L44" s="32"/>
      <c r="M44" s="29">
        <f t="shared" si="0"/>
        <v>22.019999999999996</v>
      </c>
      <c r="N44" s="17">
        <f t="shared" si="1"/>
        <v>21.629999999999995</v>
      </c>
      <c r="O44" s="17">
        <v>17.079999999999998</v>
      </c>
      <c r="P44" s="17"/>
      <c r="Q44" s="17">
        <v>0.15</v>
      </c>
      <c r="R44" s="18">
        <v>4.4000000000000004</v>
      </c>
      <c r="S44" s="11"/>
      <c r="T44" s="11"/>
      <c r="U44" s="18"/>
      <c r="V44" s="19">
        <v>0.39</v>
      </c>
      <c r="W44" s="19"/>
      <c r="X44" s="19"/>
      <c r="Y44" s="20">
        <v>4.57</v>
      </c>
      <c r="Z44" s="19"/>
      <c r="AA44" s="33" t="s">
        <v>52</v>
      </c>
    </row>
    <row r="45" spans="1:27" ht="12.75" customHeight="1" x14ac:dyDescent="0.2">
      <c r="A45" s="11">
        <v>34</v>
      </c>
      <c r="B45" s="30" t="s">
        <v>76</v>
      </c>
      <c r="C45" s="13">
        <v>5</v>
      </c>
      <c r="D45" s="14" t="s">
        <v>37</v>
      </c>
      <c r="E45" s="15"/>
      <c r="F45" s="15"/>
      <c r="G45" s="15"/>
      <c r="H45" s="15"/>
      <c r="I45" s="15"/>
      <c r="J45" s="15"/>
      <c r="K45" s="16"/>
      <c r="L45" s="16"/>
      <c r="M45" s="16">
        <f t="shared" si="0"/>
        <v>17.14</v>
      </c>
      <c r="N45" s="17">
        <f t="shared" si="1"/>
        <v>16.45</v>
      </c>
      <c r="O45" s="17">
        <v>16.3</v>
      </c>
      <c r="P45" s="17"/>
      <c r="Q45" s="17">
        <v>0.15</v>
      </c>
      <c r="R45" s="18"/>
      <c r="S45" s="11"/>
      <c r="T45" s="11"/>
      <c r="U45" s="18"/>
      <c r="V45" s="19">
        <v>0.69</v>
      </c>
      <c r="W45" s="19"/>
      <c r="X45" s="19"/>
      <c r="Y45" s="20">
        <v>4.57</v>
      </c>
      <c r="Z45" s="19"/>
      <c r="AA45" s="21"/>
    </row>
    <row r="46" spans="1:27" ht="12.75" customHeight="1" x14ac:dyDescent="0.2">
      <c r="A46" s="11">
        <v>35</v>
      </c>
      <c r="B46" s="30" t="s">
        <v>77</v>
      </c>
      <c r="C46" s="13">
        <v>5</v>
      </c>
      <c r="D46" s="14" t="s">
        <v>37</v>
      </c>
      <c r="E46" s="15"/>
      <c r="F46" s="15"/>
      <c r="G46" s="15"/>
      <c r="H46" s="15"/>
      <c r="I46" s="15"/>
      <c r="J46" s="15"/>
      <c r="K46" s="16"/>
      <c r="L46" s="16"/>
      <c r="M46" s="16">
        <f t="shared" si="0"/>
        <v>16.84</v>
      </c>
      <c r="N46" s="17">
        <f t="shared" si="1"/>
        <v>16.45</v>
      </c>
      <c r="O46" s="17">
        <v>16.3</v>
      </c>
      <c r="P46" s="17"/>
      <c r="Q46" s="17">
        <v>0.15</v>
      </c>
      <c r="R46" s="18"/>
      <c r="S46" s="11"/>
      <c r="T46" s="11"/>
      <c r="U46" s="18"/>
      <c r="V46" s="19">
        <v>0.39</v>
      </c>
      <c r="W46" s="19"/>
      <c r="X46" s="19"/>
      <c r="Y46" s="20">
        <v>4.57</v>
      </c>
      <c r="Z46" s="19"/>
      <c r="AA46" s="21"/>
    </row>
    <row r="47" spans="1:27" ht="12.75" customHeight="1" x14ac:dyDescent="0.2">
      <c r="A47" s="11">
        <v>36</v>
      </c>
      <c r="B47" s="30" t="s">
        <v>78</v>
      </c>
      <c r="C47" s="13">
        <v>5</v>
      </c>
      <c r="D47" s="14" t="s">
        <v>37</v>
      </c>
      <c r="E47" s="15"/>
      <c r="F47" s="15"/>
      <c r="G47" s="15"/>
      <c r="H47" s="15"/>
      <c r="I47" s="15"/>
      <c r="J47" s="24"/>
      <c r="K47" s="16"/>
      <c r="L47" s="16"/>
      <c r="M47" s="16">
        <f t="shared" si="0"/>
        <v>16.84</v>
      </c>
      <c r="N47" s="17">
        <f t="shared" si="1"/>
        <v>16.45</v>
      </c>
      <c r="O47" s="17">
        <v>16.3</v>
      </c>
      <c r="P47" s="17"/>
      <c r="Q47" s="17">
        <v>0.15</v>
      </c>
      <c r="R47" s="18"/>
      <c r="S47" s="11"/>
      <c r="T47" s="11"/>
      <c r="U47" s="18"/>
      <c r="V47" s="19">
        <v>0.39</v>
      </c>
      <c r="W47" s="19"/>
      <c r="X47" s="19"/>
      <c r="Y47" s="20">
        <v>4.57</v>
      </c>
      <c r="Z47" s="19"/>
      <c r="AA47" s="21"/>
    </row>
    <row r="48" spans="1:27" ht="12.75" customHeight="1" x14ac:dyDescent="0.2">
      <c r="A48" s="11">
        <v>37</v>
      </c>
      <c r="B48" s="30" t="s">
        <v>79</v>
      </c>
      <c r="C48" s="13">
        <v>5</v>
      </c>
      <c r="D48" s="14" t="s">
        <v>37</v>
      </c>
      <c r="E48" s="15"/>
      <c r="F48" s="15"/>
      <c r="G48" s="15"/>
      <c r="H48" s="15"/>
      <c r="I48" s="15"/>
      <c r="J48" s="15"/>
      <c r="K48" s="16"/>
      <c r="L48" s="16"/>
      <c r="M48" s="16">
        <f t="shared" si="0"/>
        <v>16.84</v>
      </c>
      <c r="N48" s="17">
        <f t="shared" si="1"/>
        <v>16.45</v>
      </c>
      <c r="O48" s="17">
        <v>16.3</v>
      </c>
      <c r="P48" s="17"/>
      <c r="Q48" s="17">
        <v>0.15</v>
      </c>
      <c r="R48" s="18"/>
      <c r="S48" s="11"/>
      <c r="T48" s="11"/>
      <c r="U48" s="18"/>
      <c r="V48" s="19">
        <v>0.39</v>
      </c>
      <c r="W48" s="19"/>
      <c r="X48" s="19"/>
      <c r="Y48" s="20">
        <v>4.57</v>
      </c>
      <c r="Z48" s="19"/>
      <c r="AA48" s="21"/>
    </row>
    <row r="49" spans="1:27" ht="12.75" customHeight="1" x14ac:dyDescent="0.2">
      <c r="A49" s="11">
        <v>38</v>
      </c>
      <c r="B49" s="30" t="s">
        <v>80</v>
      </c>
      <c r="C49" s="13">
        <v>9</v>
      </c>
      <c r="D49" s="14" t="s">
        <v>40</v>
      </c>
      <c r="E49" s="15"/>
      <c r="F49" s="15"/>
      <c r="G49" s="15"/>
      <c r="H49" s="15"/>
      <c r="I49" s="15"/>
      <c r="J49" s="15"/>
      <c r="K49" s="16"/>
      <c r="L49" s="16"/>
      <c r="M49" s="16">
        <f t="shared" si="0"/>
        <v>22.56</v>
      </c>
      <c r="N49" s="17">
        <f t="shared" si="1"/>
        <v>22.18</v>
      </c>
      <c r="O49" s="17">
        <v>17.63</v>
      </c>
      <c r="P49" s="17"/>
      <c r="Q49" s="17">
        <v>0.15</v>
      </c>
      <c r="R49" s="18">
        <v>4.4000000000000004</v>
      </c>
      <c r="S49" s="11"/>
      <c r="T49" s="11"/>
      <c r="U49" s="18"/>
      <c r="V49" s="19">
        <v>0.38</v>
      </c>
      <c r="W49" s="19"/>
      <c r="X49" s="19"/>
      <c r="Y49" s="20">
        <v>4.57</v>
      </c>
      <c r="Z49" s="19"/>
      <c r="AA49" s="21"/>
    </row>
    <row r="50" spans="1:27" ht="12.75" customHeight="1" x14ac:dyDescent="0.2">
      <c r="A50" s="11">
        <v>39</v>
      </c>
      <c r="B50" s="30" t="s">
        <v>81</v>
      </c>
      <c r="C50" s="13">
        <v>5</v>
      </c>
      <c r="D50" s="14" t="s">
        <v>37</v>
      </c>
      <c r="E50" s="15"/>
      <c r="F50" s="15"/>
      <c r="G50" s="15"/>
      <c r="H50" s="15"/>
      <c r="I50" s="15"/>
      <c r="J50" s="15"/>
      <c r="K50" s="16"/>
      <c r="L50" s="16"/>
      <c r="M50" s="16">
        <f t="shared" si="0"/>
        <v>16.84</v>
      </c>
      <c r="N50" s="17">
        <f t="shared" si="1"/>
        <v>16.45</v>
      </c>
      <c r="O50" s="17">
        <v>16.3</v>
      </c>
      <c r="P50" s="17"/>
      <c r="Q50" s="17">
        <v>0.15</v>
      </c>
      <c r="R50" s="18"/>
      <c r="S50" s="11"/>
      <c r="T50" s="11"/>
      <c r="U50" s="18"/>
      <c r="V50" s="19">
        <v>0.39</v>
      </c>
      <c r="W50" s="19"/>
      <c r="X50" s="19"/>
      <c r="Y50" s="20">
        <v>4.57</v>
      </c>
      <c r="Z50" s="19"/>
      <c r="AA50" s="21"/>
    </row>
    <row r="51" spans="1:27" ht="12.75" customHeight="1" x14ac:dyDescent="0.2">
      <c r="A51" s="11">
        <v>40</v>
      </c>
      <c r="B51" s="30" t="s">
        <v>82</v>
      </c>
      <c r="C51" s="13">
        <v>9</v>
      </c>
      <c r="D51" s="14" t="s">
        <v>40</v>
      </c>
      <c r="E51" s="15"/>
      <c r="F51" s="15"/>
      <c r="G51" s="15"/>
      <c r="H51" s="15"/>
      <c r="I51" s="15"/>
      <c r="J51" s="15"/>
      <c r="K51" s="16"/>
      <c r="L51" s="16"/>
      <c r="M51" s="16">
        <f t="shared" si="0"/>
        <v>28.57</v>
      </c>
      <c r="N51" s="17">
        <f t="shared" si="1"/>
        <v>22.18</v>
      </c>
      <c r="O51" s="17">
        <v>17.63</v>
      </c>
      <c r="P51" s="17"/>
      <c r="Q51" s="17">
        <v>0.15</v>
      </c>
      <c r="R51" s="18">
        <v>4.4000000000000004</v>
      </c>
      <c r="S51" s="11"/>
      <c r="T51" s="11"/>
      <c r="U51" s="18"/>
      <c r="V51" s="19">
        <v>0.38</v>
      </c>
      <c r="W51" s="19">
        <v>6.01</v>
      </c>
      <c r="X51" s="19"/>
      <c r="Y51" s="20">
        <v>4.57</v>
      </c>
      <c r="Z51" s="19"/>
      <c r="AA51" s="21" t="s">
        <v>52</v>
      </c>
    </row>
    <row r="52" spans="1:27" ht="12.75" customHeight="1" x14ac:dyDescent="0.2">
      <c r="A52" s="11">
        <v>41</v>
      </c>
      <c r="B52" s="30" t="s">
        <v>83</v>
      </c>
      <c r="C52" s="13">
        <v>5</v>
      </c>
      <c r="D52" s="14" t="s">
        <v>37</v>
      </c>
      <c r="E52" s="15"/>
      <c r="F52" s="15"/>
      <c r="G52" s="15"/>
      <c r="H52" s="15"/>
      <c r="I52" s="15"/>
      <c r="J52" s="15"/>
      <c r="K52" s="16"/>
      <c r="L52" s="16"/>
      <c r="M52" s="16">
        <f t="shared" si="0"/>
        <v>16.84</v>
      </c>
      <c r="N52" s="17">
        <f t="shared" si="1"/>
        <v>16.45</v>
      </c>
      <c r="O52" s="17">
        <v>16.3</v>
      </c>
      <c r="P52" s="17"/>
      <c r="Q52" s="17">
        <v>0.15</v>
      </c>
      <c r="R52" s="18"/>
      <c r="S52" s="11"/>
      <c r="T52" s="11"/>
      <c r="U52" s="18"/>
      <c r="V52" s="19">
        <v>0.39</v>
      </c>
      <c r="W52" s="19"/>
      <c r="X52" s="19"/>
      <c r="Y52" s="20">
        <v>4.57</v>
      </c>
      <c r="Z52" s="19"/>
      <c r="AA52" s="21"/>
    </row>
    <row r="53" spans="1:27" ht="12.75" customHeight="1" x14ac:dyDescent="0.2">
      <c r="A53" s="11">
        <v>42</v>
      </c>
      <c r="B53" s="30" t="s">
        <v>84</v>
      </c>
      <c r="C53" s="13">
        <v>9</v>
      </c>
      <c r="D53" s="14" t="s">
        <v>40</v>
      </c>
      <c r="E53" s="15"/>
      <c r="F53" s="15"/>
      <c r="G53" s="15"/>
      <c r="H53" s="15"/>
      <c r="I53" s="15"/>
      <c r="J53" s="15"/>
      <c r="K53" s="16"/>
      <c r="L53" s="16"/>
      <c r="M53" s="16">
        <f t="shared" si="0"/>
        <v>22.56</v>
      </c>
      <c r="N53" s="17">
        <f t="shared" si="1"/>
        <v>22.18</v>
      </c>
      <c r="O53" s="17">
        <v>17.63</v>
      </c>
      <c r="P53" s="17"/>
      <c r="Q53" s="17">
        <v>0.15</v>
      </c>
      <c r="R53" s="18">
        <v>4.4000000000000004</v>
      </c>
      <c r="S53" s="11"/>
      <c r="T53" s="11"/>
      <c r="U53" s="18"/>
      <c r="V53" s="19">
        <v>0.38</v>
      </c>
      <c r="W53" s="19"/>
      <c r="X53" s="19"/>
      <c r="Y53" s="20">
        <v>4.57</v>
      </c>
      <c r="Z53" s="19"/>
      <c r="AA53" s="21"/>
    </row>
    <row r="54" spans="1:27" ht="12.75" customHeight="1" x14ac:dyDescent="0.2">
      <c r="A54" s="11">
        <v>43</v>
      </c>
      <c r="B54" s="30" t="s">
        <v>85</v>
      </c>
      <c r="C54" s="13">
        <v>5</v>
      </c>
      <c r="D54" s="14" t="s">
        <v>37</v>
      </c>
      <c r="E54" s="15"/>
      <c r="F54" s="15"/>
      <c r="G54" s="15"/>
      <c r="H54" s="15"/>
      <c r="I54" s="15"/>
      <c r="J54" s="15"/>
      <c r="K54" s="16"/>
      <c r="L54" s="16"/>
      <c r="M54" s="16">
        <f t="shared" si="0"/>
        <v>16.84</v>
      </c>
      <c r="N54" s="17">
        <f t="shared" si="1"/>
        <v>16.45</v>
      </c>
      <c r="O54" s="17">
        <v>16.3</v>
      </c>
      <c r="P54" s="17"/>
      <c r="Q54" s="17">
        <v>0.15</v>
      </c>
      <c r="R54" s="18"/>
      <c r="S54" s="11"/>
      <c r="T54" s="11"/>
      <c r="U54" s="18"/>
      <c r="V54" s="19">
        <v>0.39</v>
      </c>
      <c r="W54" s="19"/>
      <c r="X54" s="19"/>
      <c r="Y54" s="20">
        <v>4.57</v>
      </c>
      <c r="Z54" s="19"/>
      <c r="AA54" s="21"/>
    </row>
    <row r="55" spans="1:27" ht="12.75" customHeight="1" x14ac:dyDescent="0.2">
      <c r="A55" s="11">
        <v>44</v>
      </c>
      <c r="B55" s="30" t="s">
        <v>86</v>
      </c>
      <c r="C55" s="13">
        <v>5</v>
      </c>
      <c r="D55" s="14" t="s">
        <v>37</v>
      </c>
      <c r="E55" s="15"/>
      <c r="F55" s="15"/>
      <c r="G55" s="15"/>
      <c r="H55" s="15"/>
      <c r="I55" s="15"/>
      <c r="J55" s="15"/>
      <c r="K55" s="16"/>
      <c r="L55" s="16"/>
      <c r="M55" s="16">
        <f t="shared" si="0"/>
        <v>16.84</v>
      </c>
      <c r="N55" s="17">
        <f t="shared" si="1"/>
        <v>16.45</v>
      </c>
      <c r="O55" s="17">
        <v>16.3</v>
      </c>
      <c r="P55" s="17"/>
      <c r="Q55" s="17">
        <v>0.15</v>
      </c>
      <c r="R55" s="18"/>
      <c r="S55" s="11"/>
      <c r="T55" s="11"/>
      <c r="U55" s="18"/>
      <c r="V55" s="19">
        <v>0.39</v>
      </c>
      <c r="W55" s="19"/>
      <c r="X55" s="19"/>
      <c r="Y55" s="20">
        <v>4.57</v>
      </c>
      <c r="Z55" s="19"/>
      <c r="AA55" s="21"/>
    </row>
    <row r="56" spans="1:27" ht="12.75" customHeight="1" x14ac:dyDescent="0.2">
      <c r="A56" s="11">
        <v>45</v>
      </c>
      <c r="B56" s="30" t="s">
        <v>87</v>
      </c>
      <c r="C56" s="13">
        <v>5</v>
      </c>
      <c r="D56" s="14" t="s">
        <v>37</v>
      </c>
      <c r="E56" s="15"/>
      <c r="F56" s="15"/>
      <c r="G56" s="15"/>
      <c r="H56" s="15"/>
      <c r="I56" s="15"/>
      <c r="J56" s="15"/>
      <c r="K56" s="16"/>
      <c r="L56" s="16"/>
      <c r="M56" s="16">
        <f t="shared" si="0"/>
        <v>16.84</v>
      </c>
      <c r="N56" s="17">
        <f t="shared" si="1"/>
        <v>16.45</v>
      </c>
      <c r="O56" s="17">
        <v>16.3</v>
      </c>
      <c r="P56" s="17"/>
      <c r="Q56" s="17">
        <v>0.15</v>
      </c>
      <c r="R56" s="18"/>
      <c r="S56" s="11"/>
      <c r="T56" s="11"/>
      <c r="U56" s="18"/>
      <c r="V56" s="19">
        <v>0.39</v>
      </c>
      <c r="W56" s="19"/>
      <c r="X56" s="19"/>
      <c r="Y56" s="20">
        <v>4.57</v>
      </c>
      <c r="Z56" s="19"/>
      <c r="AA56" s="21"/>
    </row>
    <row r="57" spans="1:27" ht="12.75" customHeight="1" x14ac:dyDescent="0.2">
      <c r="A57" s="11">
        <v>46</v>
      </c>
      <c r="B57" s="30" t="s">
        <v>88</v>
      </c>
      <c r="C57" s="13">
        <v>5</v>
      </c>
      <c r="D57" s="14" t="s">
        <v>37</v>
      </c>
      <c r="E57" s="15"/>
      <c r="F57" s="15"/>
      <c r="G57" s="15"/>
      <c r="H57" s="15"/>
      <c r="I57" s="15"/>
      <c r="J57" s="15"/>
      <c r="K57" s="16"/>
      <c r="L57" s="16"/>
      <c r="M57" s="16">
        <f t="shared" si="0"/>
        <v>16.84</v>
      </c>
      <c r="N57" s="17">
        <f t="shared" si="1"/>
        <v>16.45</v>
      </c>
      <c r="O57" s="17">
        <v>16.3</v>
      </c>
      <c r="P57" s="17"/>
      <c r="Q57" s="17">
        <v>0.15</v>
      </c>
      <c r="R57" s="18"/>
      <c r="S57" s="11"/>
      <c r="T57" s="11"/>
      <c r="U57" s="18"/>
      <c r="V57" s="19">
        <v>0.39</v>
      </c>
      <c r="W57" s="19"/>
      <c r="X57" s="19"/>
      <c r="Y57" s="20">
        <v>4.57</v>
      </c>
      <c r="Z57" s="19"/>
      <c r="AA57" s="21"/>
    </row>
    <row r="58" spans="1:27" ht="12.75" customHeight="1" x14ac:dyDescent="0.2">
      <c r="A58" s="11">
        <v>47</v>
      </c>
      <c r="B58" s="30" t="s">
        <v>89</v>
      </c>
      <c r="C58" s="13">
        <v>5</v>
      </c>
      <c r="D58" s="14" t="s">
        <v>37</v>
      </c>
      <c r="E58" s="15"/>
      <c r="F58" s="15"/>
      <c r="G58" s="15"/>
      <c r="H58" s="15"/>
      <c r="I58" s="15"/>
      <c r="J58" s="15"/>
      <c r="K58" s="16"/>
      <c r="L58" s="16"/>
      <c r="M58" s="16">
        <f t="shared" si="0"/>
        <v>16.88</v>
      </c>
      <c r="N58" s="17">
        <f t="shared" si="1"/>
        <v>16.45</v>
      </c>
      <c r="O58" s="17">
        <v>16.3</v>
      </c>
      <c r="P58" s="17"/>
      <c r="Q58" s="17">
        <v>0.15</v>
      </c>
      <c r="R58" s="18"/>
      <c r="S58" s="11"/>
      <c r="T58" s="11"/>
      <c r="U58" s="18"/>
      <c r="V58" s="19">
        <v>0.43</v>
      </c>
      <c r="W58" s="19"/>
      <c r="X58" s="19"/>
      <c r="Y58" s="20">
        <v>4.57</v>
      </c>
      <c r="Z58" s="19"/>
      <c r="AA58" s="21"/>
    </row>
    <row r="59" spans="1:27" ht="12.75" customHeight="1" x14ac:dyDescent="0.2">
      <c r="A59" s="11">
        <v>48</v>
      </c>
      <c r="B59" s="30" t="s">
        <v>90</v>
      </c>
      <c r="C59" s="13">
        <v>5</v>
      </c>
      <c r="D59" s="14" t="s">
        <v>37</v>
      </c>
      <c r="E59" s="15"/>
      <c r="F59" s="15"/>
      <c r="G59" s="15"/>
      <c r="H59" s="15"/>
      <c r="I59" s="15"/>
      <c r="J59" s="15"/>
      <c r="K59" s="16"/>
      <c r="L59" s="16"/>
      <c r="M59" s="16">
        <f t="shared" si="0"/>
        <v>16.84</v>
      </c>
      <c r="N59" s="17">
        <f t="shared" si="1"/>
        <v>16.45</v>
      </c>
      <c r="O59" s="17">
        <v>16.3</v>
      </c>
      <c r="P59" s="17"/>
      <c r="Q59" s="17">
        <v>0.15</v>
      </c>
      <c r="R59" s="18"/>
      <c r="S59" s="11"/>
      <c r="T59" s="11"/>
      <c r="U59" s="18"/>
      <c r="V59" s="19">
        <v>0.39</v>
      </c>
      <c r="W59" s="19"/>
      <c r="X59" s="19"/>
      <c r="Y59" s="20">
        <v>4.57</v>
      </c>
      <c r="Z59" s="19"/>
      <c r="AA59" s="21"/>
    </row>
    <row r="60" spans="1:27" ht="12.75" customHeight="1" x14ac:dyDescent="0.2">
      <c r="A60" s="11">
        <v>49</v>
      </c>
      <c r="B60" s="30" t="s">
        <v>91</v>
      </c>
      <c r="C60" s="13">
        <v>5</v>
      </c>
      <c r="D60" s="14" t="s">
        <v>37</v>
      </c>
      <c r="E60" s="15"/>
      <c r="F60" s="15"/>
      <c r="G60" s="15"/>
      <c r="H60" s="15"/>
      <c r="I60" s="15"/>
      <c r="J60" s="15"/>
      <c r="K60" s="16"/>
      <c r="L60" s="16"/>
      <c r="M60" s="16">
        <f t="shared" si="0"/>
        <v>16.84</v>
      </c>
      <c r="N60" s="17">
        <f t="shared" si="1"/>
        <v>16.45</v>
      </c>
      <c r="O60" s="17">
        <v>16.3</v>
      </c>
      <c r="P60" s="17"/>
      <c r="Q60" s="17">
        <v>0.15</v>
      </c>
      <c r="R60" s="18"/>
      <c r="S60" s="11"/>
      <c r="T60" s="11"/>
      <c r="U60" s="18"/>
      <c r="V60" s="19">
        <v>0.39</v>
      </c>
      <c r="W60" s="19"/>
      <c r="X60" s="19"/>
      <c r="Y60" s="20">
        <v>4.57</v>
      </c>
      <c r="Z60" s="19"/>
      <c r="AA60" s="21"/>
    </row>
    <row r="61" spans="1:27" ht="12.75" customHeight="1" x14ac:dyDescent="0.2">
      <c r="A61" s="11">
        <v>50</v>
      </c>
      <c r="B61" s="30" t="s">
        <v>92</v>
      </c>
      <c r="C61" s="13">
        <v>5</v>
      </c>
      <c r="D61" s="14" t="s">
        <v>37</v>
      </c>
      <c r="E61" s="15"/>
      <c r="F61" s="15"/>
      <c r="G61" s="15"/>
      <c r="H61" s="15"/>
      <c r="I61" s="15"/>
      <c r="J61" s="15"/>
      <c r="K61" s="16"/>
      <c r="L61" s="16"/>
      <c r="M61" s="16">
        <f t="shared" si="0"/>
        <v>16.84</v>
      </c>
      <c r="N61" s="17">
        <f t="shared" si="1"/>
        <v>16.45</v>
      </c>
      <c r="O61" s="17">
        <v>16.3</v>
      </c>
      <c r="P61" s="17"/>
      <c r="Q61" s="17">
        <v>0.15</v>
      </c>
      <c r="R61" s="18"/>
      <c r="S61" s="11"/>
      <c r="T61" s="11"/>
      <c r="U61" s="18"/>
      <c r="V61" s="19">
        <v>0.39</v>
      </c>
      <c r="W61" s="19"/>
      <c r="X61" s="19"/>
      <c r="Y61" s="20">
        <v>4.57</v>
      </c>
      <c r="Z61" s="19"/>
      <c r="AA61" s="21"/>
    </row>
    <row r="62" spans="1:27" ht="12.75" customHeight="1" x14ac:dyDescent="0.2">
      <c r="A62" s="11">
        <v>51</v>
      </c>
      <c r="B62" s="30" t="s">
        <v>93</v>
      </c>
      <c r="C62" s="13">
        <v>5</v>
      </c>
      <c r="D62" s="14" t="s">
        <v>37</v>
      </c>
      <c r="E62" s="15"/>
      <c r="F62" s="15"/>
      <c r="G62" s="15"/>
      <c r="H62" s="15"/>
      <c r="I62" s="15"/>
      <c r="J62" s="15"/>
      <c r="K62" s="16"/>
      <c r="L62" s="16"/>
      <c r="M62" s="16">
        <f t="shared" si="0"/>
        <v>16.84</v>
      </c>
      <c r="N62" s="17">
        <f t="shared" si="1"/>
        <v>16.45</v>
      </c>
      <c r="O62" s="17">
        <v>16.3</v>
      </c>
      <c r="P62" s="17"/>
      <c r="Q62" s="17">
        <v>0.15</v>
      </c>
      <c r="R62" s="18"/>
      <c r="S62" s="11"/>
      <c r="T62" s="11"/>
      <c r="U62" s="18"/>
      <c r="V62" s="19">
        <v>0.39</v>
      </c>
      <c r="W62" s="19"/>
      <c r="X62" s="19"/>
      <c r="Y62" s="20">
        <v>4.57</v>
      </c>
      <c r="Z62" s="19"/>
      <c r="AA62" s="21"/>
    </row>
    <row r="63" spans="1:27" ht="12.75" customHeight="1" x14ac:dyDescent="0.2">
      <c r="A63" s="11">
        <v>52</v>
      </c>
      <c r="B63" s="30" t="s">
        <v>94</v>
      </c>
      <c r="C63" s="13">
        <v>9</v>
      </c>
      <c r="D63" s="14" t="s">
        <v>40</v>
      </c>
      <c r="E63" s="15"/>
      <c r="F63" s="15"/>
      <c r="G63" s="15"/>
      <c r="H63" s="15"/>
      <c r="I63" s="15"/>
      <c r="J63" s="15"/>
      <c r="K63" s="16"/>
      <c r="L63" s="16"/>
      <c r="M63" s="16">
        <f t="shared" si="0"/>
        <v>22.56</v>
      </c>
      <c r="N63" s="17">
        <f t="shared" si="1"/>
        <v>22.18</v>
      </c>
      <c r="O63" s="17">
        <v>17.63</v>
      </c>
      <c r="P63" s="17"/>
      <c r="Q63" s="17">
        <v>0.15</v>
      </c>
      <c r="R63" s="18">
        <v>4.4000000000000004</v>
      </c>
      <c r="S63" s="11"/>
      <c r="T63" s="11"/>
      <c r="U63" s="18"/>
      <c r="V63" s="19">
        <v>0.38</v>
      </c>
      <c r="W63" s="19"/>
      <c r="X63" s="19"/>
      <c r="Y63" s="20">
        <v>4.57</v>
      </c>
      <c r="Z63" s="19"/>
      <c r="AA63" s="21"/>
    </row>
    <row r="64" spans="1:27" ht="12.75" customHeight="1" x14ac:dyDescent="0.2">
      <c r="A64" s="11">
        <v>53</v>
      </c>
      <c r="B64" s="30" t="s">
        <v>95</v>
      </c>
      <c r="C64" s="13">
        <v>5</v>
      </c>
      <c r="D64" s="14" t="s">
        <v>37</v>
      </c>
      <c r="E64" s="15"/>
      <c r="F64" s="15"/>
      <c r="G64" s="15"/>
      <c r="H64" s="15"/>
      <c r="I64" s="15"/>
      <c r="J64" s="15"/>
      <c r="K64" s="16"/>
      <c r="L64" s="16"/>
      <c r="M64" s="16">
        <f t="shared" si="0"/>
        <v>16.84</v>
      </c>
      <c r="N64" s="17">
        <f t="shared" si="1"/>
        <v>16.45</v>
      </c>
      <c r="O64" s="17">
        <v>16.3</v>
      </c>
      <c r="P64" s="17"/>
      <c r="Q64" s="17">
        <v>0.15</v>
      </c>
      <c r="R64" s="18"/>
      <c r="S64" s="11"/>
      <c r="T64" s="11"/>
      <c r="U64" s="18"/>
      <c r="V64" s="19">
        <v>0.39</v>
      </c>
      <c r="W64" s="19"/>
      <c r="X64" s="19"/>
      <c r="Y64" s="20">
        <v>4.57</v>
      </c>
      <c r="Z64" s="19"/>
      <c r="AA64" s="21"/>
    </row>
    <row r="65" spans="1:27" ht="12.75" customHeight="1" x14ac:dyDescent="0.2">
      <c r="A65" s="11">
        <v>54</v>
      </c>
      <c r="B65" s="30" t="s">
        <v>96</v>
      </c>
      <c r="C65" s="13">
        <v>5</v>
      </c>
      <c r="D65" s="14" t="s">
        <v>37</v>
      </c>
      <c r="E65" s="15"/>
      <c r="F65" s="15"/>
      <c r="G65" s="15"/>
      <c r="H65" s="15"/>
      <c r="I65" s="15"/>
      <c r="J65" s="15"/>
      <c r="K65" s="16"/>
      <c r="L65" s="16"/>
      <c r="M65" s="16">
        <f t="shared" si="0"/>
        <v>16.84</v>
      </c>
      <c r="N65" s="17">
        <f t="shared" si="1"/>
        <v>16.45</v>
      </c>
      <c r="O65" s="17">
        <v>16.3</v>
      </c>
      <c r="P65" s="17"/>
      <c r="Q65" s="17">
        <v>0.15</v>
      </c>
      <c r="R65" s="18"/>
      <c r="S65" s="11"/>
      <c r="T65" s="11"/>
      <c r="U65" s="18"/>
      <c r="V65" s="19">
        <v>0.39</v>
      </c>
      <c r="W65" s="19"/>
      <c r="X65" s="19"/>
      <c r="Y65" s="20">
        <v>4.57</v>
      </c>
      <c r="Z65" s="19"/>
      <c r="AA65" s="21"/>
    </row>
    <row r="66" spans="1:27" ht="12.75" customHeight="1" x14ac:dyDescent="0.2">
      <c r="A66" s="11">
        <v>55</v>
      </c>
      <c r="B66" s="30" t="s">
        <v>97</v>
      </c>
      <c r="C66" s="13">
        <v>5</v>
      </c>
      <c r="D66" s="14" t="s">
        <v>37</v>
      </c>
      <c r="E66" s="15"/>
      <c r="F66" s="15"/>
      <c r="G66" s="15"/>
      <c r="H66" s="15"/>
      <c r="I66" s="15"/>
      <c r="J66" s="15"/>
      <c r="K66" s="16"/>
      <c r="L66" s="16"/>
      <c r="M66" s="16">
        <f t="shared" si="0"/>
        <v>17.14</v>
      </c>
      <c r="N66" s="17">
        <f t="shared" si="1"/>
        <v>16.45</v>
      </c>
      <c r="O66" s="17">
        <v>16.3</v>
      </c>
      <c r="P66" s="17"/>
      <c r="Q66" s="17">
        <v>0.15</v>
      </c>
      <c r="R66" s="18"/>
      <c r="S66" s="11"/>
      <c r="T66" s="11"/>
      <c r="U66" s="18"/>
      <c r="V66" s="19">
        <v>0.69</v>
      </c>
      <c r="W66" s="19"/>
      <c r="X66" s="19"/>
      <c r="Y66" s="20">
        <v>4.57</v>
      </c>
      <c r="Z66" s="19"/>
      <c r="AA66" s="21"/>
    </row>
    <row r="67" spans="1:27" ht="12.75" customHeight="1" x14ac:dyDescent="0.2">
      <c r="A67" s="11">
        <v>56</v>
      </c>
      <c r="B67" s="30" t="s">
        <v>98</v>
      </c>
      <c r="C67" s="13">
        <v>5</v>
      </c>
      <c r="D67" s="14" t="s">
        <v>37</v>
      </c>
      <c r="E67" s="15"/>
      <c r="F67" s="15"/>
      <c r="G67" s="15"/>
      <c r="H67" s="15"/>
      <c r="I67" s="15"/>
      <c r="J67" s="15"/>
      <c r="K67" s="16"/>
      <c r="L67" s="16"/>
      <c r="M67" s="16">
        <f t="shared" si="0"/>
        <v>16.84</v>
      </c>
      <c r="N67" s="17">
        <f t="shared" si="1"/>
        <v>16.45</v>
      </c>
      <c r="O67" s="17">
        <v>16.3</v>
      </c>
      <c r="P67" s="17"/>
      <c r="Q67" s="17">
        <v>0.15</v>
      </c>
      <c r="R67" s="18"/>
      <c r="S67" s="11"/>
      <c r="T67" s="11"/>
      <c r="U67" s="18"/>
      <c r="V67" s="19">
        <v>0.39</v>
      </c>
      <c r="W67" s="19"/>
      <c r="X67" s="19"/>
      <c r="Y67" s="20">
        <v>4.57</v>
      </c>
      <c r="Z67" s="19"/>
      <c r="AA67" s="21"/>
    </row>
    <row r="68" spans="1:27" ht="12.75" customHeight="1" x14ac:dyDescent="0.2">
      <c r="A68" s="11">
        <v>57</v>
      </c>
      <c r="B68" s="30" t="s">
        <v>99</v>
      </c>
      <c r="C68" s="13">
        <v>5</v>
      </c>
      <c r="D68" s="14" t="s">
        <v>37</v>
      </c>
      <c r="E68" s="15"/>
      <c r="F68" s="15"/>
      <c r="G68" s="15"/>
      <c r="H68" s="15"/>
      <c r="I68" s="15"/>
      <c r="J68" s="15"/>
      <c r="K68" s="16"/>
      <c r="L68" s="16"/>
      <c r="M68" s="16">
        <f t="shared" si="0"/>
        <v>17.14</v>
      </c>
      <c r="N68" s="17">
        <f t="shared" si="1"/>
        <v>16.45</v>
      </c>
      <c r="O68" s="17">
        <v>16.3</v>
      </c>
      <c r="P68" s="17"/>
      <c r="Q68" s="17">
        <v>0.15</v>
      </c>
      <c r="R68" s="18"/>
      <c r="S68" s="11"/>
      <c r="T68" s="11"/>
      <c r="U68" s="18"/>
      <c r="V68" s="19">
        <v>0.69</v>
      </c>
      <c r="W68" s="19"/>
      <c r="X68" s="19"/>
      <c r="Y68" s="20">
        <v>4.57</v>
      </c>
      <c r="Z68" s="19"/>
      <c r="AA68" s="21"/>
    </row>
    <row r="69" spans="1:27" ht="12.75" customHeight="1" x14ac:dyDescent="0.2">
      <c r="A69" s="11">
        <v>58</v>
      </c>
      <c r="B69" s="30" t="s">
        <v>100</v>
      </c>
      <c r="C69" s="13">
        <v>5</v>
      </c>
      <c r="D69" s="14" t="s">
        <v>37</v>
      </c>
      <c r="E69" s="15"/>
      <c r="F69" s="15"/>
      <c r="G69" s="15"/>
      <c r="H69" s="15"/>
      <c r="I69" s="15"/>
      <c r="J69" s="24"/>
      <c r="K69" s="16"/>
      <c r="L69" s="16"/>
      <c r="M69" s="16">
        <f t="shared" si="0"/>
        <v>16.84</v>
      </c>
      <c r="N69" s="17">
        <f t="shared" si="1"/>
        <v>16.45</v>
      </c>
      <c r="O69" s="17">
        <v>16.3</v>
      </c>
      <c r="P69" s="17"/>
      <c r="Q69" s="17">
        <v>0.15</v>
      </c>
      <c r="R69" s="18"/>
      <c r="S69" s="11"/>
      <c r="T69" s="11"/>
      <c r="U69" s="18"/>
      <c r="V69" s="19">
        <v>0.39</v>
      </c>
      <c r="W69" s="19"/>
      <c r="X69" s="19"/>
      <c r="Y69" s="20">
        <v>4.57</v>
      </c>
      <c r="Z69" s="19">
        <v>40</v>
      </c>
      <c r="AA69" s="21"/>
    </row>
    <row r="70" spans="1:27" ht="12.75" customHeight="1" x14ac:dyDescent="0.2">
      <c r="A70" s="11">
        <v>59</v>
      </c>
      <c r="B70" s="30" t="s">
        <v>101</v>
      </c>
      <c r="C70" s="13">
        <v>5</v>
      </c>
      <c r="D70" s="14" t="s">
        <v>37</v>
      </c>
      <c r="E70" s="15"/>
      <c r="F70" s="15"/>
      <c r="G70" s="15"/>
      <c r="H70" s="15"/>
      <c r="I70" s="15"/>
      <c r="J70" s="15"/>
      <c r="K70" s="16"/>
      <c r="L70" s="16"/>
      <c r="M70" s="16">
        <f t="shared" si="0"/>
        <v>16.84</v>
      </c>
      <c r="N70" s="17">
        <f t="shared" si="1"/>
        <v>16.45</v>
      </c>
      <c r="O70" s="17">
        <v>16.3</v>
      </c>
      <c r="P70" s="17"/>
      <c r="Q70" s="17">
        <v>0.15</v>
      </c>
      <c r="R70" s="18"/>
      <c r="S70" s="11"/>
      <c r="T70" s="11"/>
      <c r="U70" s="18"/>
      <c r="V70" s="19">
        <v>0.39</v>
      </c>
      <c r="W70" s="19"/>
      <c r="X70" s="19"/>
      <c r="Y70" s="20">
        <v>4.57</v>
      </c>
      <c r="Z70" s="19"/>
      <c r="AA70" s="21" t="s">
        <v>67</v>
      </c>
    </row>
    <row r="71" spans="1:27" ht="12.75" customHeight="1" x14ac:dyDescent="0.2">
      <c r="A71" s="11">
        <v>60</v>
      </c>
      <c r="B71" s="30" t="s">
        <v>102</v>
      </c>
      <c r="C71" s="13">
        <v>5</v>
      </c>
      <c r="D71" s="14" t="s">
        <v>37</v>
      </c>
      <c r="E71" s="15"/>
      <c r="F71" s="15"/>
      <c r="G71" s="15"/>
      <c r="H71" s="15"/>
      <c r="I71" s="15"/>
      <c r="J71" s="15"/>
      <c r="K71" s="16"/>
      <c r="L71" s="16"/>
      <c r="M71" s="16">
        <f t="shared" si="0"/>
        <v>16.84</v>
      </c>
      <c r="N71" s="17">
        <f t="shared" si="1"/>
        <v>16.45</v>
      </c>
      <c r="O71" s="17">
        <v>16.3</v>
      </c>
      <c r="P71" s="17"/>
      <c r="Q71" s="17">
        <v>0.15</v>
      </c>
      <c r="R71" s="18"/>
      <c r="S71" s="11"/>
      <c r="T71" s="11"/>
      <c r="U71" s="18"/>
      <c r="V71" s="19">
        <v>0.39</v>
      </c>
      <c r="W71" s="19"/>
      <c r="X71" s="19"/>
      <c r="Y71" s="20">
        <v>4.57</v>
      </c>
      <c r="Z71" s="19"/>
      <c r="AA71" s="21"/>
    </row>
    <row r="72" spans="1:27" ht="12.75" customHeight="1" x14ac:dyDescent="0.2">
      <c r="A72" s="11">
        <v>61</v>
      </c>
      <c r="B72" s="30" t="s">
        <v>103</v>
      </c>
      <c r="C72" s="13">
        <v>5</v>
      </c>
      <c r="D72" s="14" t="s">
        <v>37</v>
      </c>
      <c r="E72" s="15"/>
      <c r="F72" s="15"/>
      <c r="G72" s="15"/>
      <c r="H72" s="15"/>
      <c r="I72" s="15"/>
      <c r="J72" s="15"/>
      <c r="K72" s="16"/>
      <c r="L72" s="16"/>
      <c r="M72" s="16">
        <f t="shared" si="0"/>
        <v>17.12</v>
      </c>
      <c r="N72" s="17">
        <f t="shared" si="1"/>
        <v>16.45</v>
      </c>
      <c r="O72" s="17">
        <v>16.3</v>
      </c>
      <c r="P72" s="17"/>
      <c r="Q72" s="17">
        <v>0.15</v>
      </c>
      <c r="R72" s="18"/>
      <c r="S72" s="11"/>
      <c r="T72" s="11"/>
      <c r="U72" s="18"/>
      <c r="V72" s="19">
        <v>0.67</v>
      </c>
      <c r="W72" s="19"/>
      <c r="X72" s="19"/>
      <c r="Y72" s="20">
        <v>4.57</v>
      </c>
      <c r="Z72" s="19"/>
      <c r="AA72" s="21" t="s">
        <v>52</v>
      </c>
    </row>
    <row r="73" spans="1:27" ht="12.75" customHeight="1" x14ac:dyDescent="0.2">
      <c r="A73" s="11">
        <v>62</v>
      </c>
      <c r="B73" s="23" t="s">
        <v>104</v>
      </c>
      <c r="C73" s="13">
        <v>10</v>
      </c>
      <c r="D73" s="14" t="s">
        <v>40</v>
      </c>
      <c r="E73" s="15"/>
      <c r="F73" s="15"/>
      <c r="G73" s="15"/>
      <c r="H73" s="15"/>
      <c r="I73" s="15"/>
      <c r="J73" s="15"/>
      <c r="K73" s="16"/>
      <c r="L73" s="16"/>
      <c r="M73" s="16">
        <f t="shared" si="0"/>
        <v>22.56</v>
      </c>
      <c r="N73" s="17">
        <f t="shared" si="1"/>
        <v>22.18</v>
      </c>
      <c r="O73" s="17">
        <v>17.63</v>
      </c>
      <c r="P73" s="17">
        <v>0.15</v>
      </c>
      <c r="Q73" s="18"/>
      <c r="R73" s="18">
        <v>4.4000000000000004</v>
      </c>
      <c r="S73" s="11"/>
      <c r="T73" s="11"/>
      <c r="U73" s="18"/>
      <c r="V73" s="19">
        <v>0.38</v>
      </c>
      <c r="W73" s="19"/>
      <c r="X73" s="19"/>
      <c r="Y73" s="20">
        <v>4.57</v>
      </c>
      <c r="Z73" s="19"/>
      <c r="AA73" s="21"/>
    </row>
    <row r="74" spans="1:27" ht="12.75" customHeight="1" x14ac:dyDescent="0.2">
      <c r="A74" s="11">
        <v>63</v>
      </c>
      <c r="B74" s="23" t="s">
        <v>105</v>
      </c>
      <c r="C74" s="34" t="s">
        <v>106</v>
      </c>
      <c r="D74" s="14" t="s">
        <v>37</v>
      </c>
      <c r="E74" s="15"/>
      <c r="F74" s="15"/>
      <c r="G74" s="15"/>
      <c r="H74" s="15"/>
      <c r="I74" s="15"/>
      <c r="J74" s="15"/>
      <c r="K74" s="16"/>
      <c r="L74" s="16"/>
      <c r="M74" s="16">
        <f t="shared" si="0"/>
        <v>22.019999999999996</v>
      </c>
      <c r="N74" s="17">
        <f t="shared" si="1"/>
        <v>21.629999999999995</v>
      </c>
      <c r="O74" s="17">
        <v>17.079999999999998</v>
      </c>
      <c r="P74" s="17">
        <v>0.15</v>
      </c>
      <c r="Q74" s="18"/>
      <c r="R74" s="18">
        <v>4.4000000000000004</v>
      </c>
      <c r="S74" s="11"/>
      <c r="T74" s="11"/>
      <c r="U74" s="18"/>
      <c r="V74" s="19">
        <v>0.39</v>
      </c>
      <c r="W74" s="19"/>
      <c r="X74" s="19"/>
      <c r="Y74" s="20">
        <v>4.57</v>
      </c>
      <c r="Z74" s="19"/>
      <c r="AA74" s="21"/>
    </row>
    <row r="75" spans="1:27" ht="12.75" customHeight="1" x14ac:dyDescent="0.2">
      <c r="A75" s="11">
        <v>64</v>
      </c>
      <c r="B75" s="23" t="s">
        <v>107</v>
      </c>
      <c r="C75" s="13">
        <v>10</v>
      </c>
      <c r="D75" s="14" t="s">
        <v>40</v>
      </c>
      <c r="E75" s="15"/>
      <c r="F75" s="15"/>
      <c r="G75" s="15"/>
      <c r="H75" s="15"/>
      <c r="I75" s="15"/>
      <c r="J75" s="15"/>
      <c r="K75" s="16"/>
      <c r="L75" s="16"/>
      <c r="M75" s="16">
        <f t="shared" si="0"/>
        <v>22.56</v>
      </c>
      <c r="N75" s="17">
        <f t="shared" si="1"/>
        <v>22.18</v>
      </c>
      <c r="O75" s="17">
        <v>17.63</v>
      </c>
      <c r="P75" s="17">
        <v>0.15</v>
      </c>
      <c r="Q75" s="18"/>
      <c r="R75" s="18">
        <v>4.4000000000000004</v>
      </c>
      <c r="S75" s="11"/>
      <c r="T75" s="11"/>
      <c r="U75" s="18"/>
      <c r="V75" s="19">
        <v>0.38</v>
      </c>
      <c r="W75" s="19"/>
      <c r="X75" s="19"/>
      <c r="Y75" s="20">
        <v>4.57</v>
      </c>
      <c r="Z75" s="19"/>
      <c r="AA75" s="21"/>
    </row>
    <row r="76" spans="1:27" ht="12.75" customHeight="1" x14ac:dyDescent="0.2">
      <c r="A76" s="11">
        <v>65</v>
      </c>
      <c r="B76" s="23" t="s">
        <v>108</v>
      </c>
      <c r="C76" s="13">
        <v>10</v>
      </c>
      <c r="D76" s="14" t="s">
        <v>40</v>
      </c>
      <c r="E76" s="15"/>
      <c r="F76" s="15"/>
      <c r="G76" s="15"/>
      <c r="H76" s="15"/>
      <c r="I76" s="15"/>
      <c r="J76" s="15"/>
      <c r="K76" s="16"/>
      <c r="L76" s="16"/>
      <c r="M76" s="16">
        <f t="shared" ref="M76:M139" si="2">N76+V76+W76</f>
        <v>22.56</v>
      </c>
      <c r="N76" s="17">
        <f t="shared" si="1"/>
        <v>22.18</v>
      </c>
      <c r="O76" s="17">
        <v>17.63</v>
      </c>
      <c r="P76" s="17">
        <v>0.15</v>
      </c>
      <c r="Q76" s="18"/>
      <c r="R76" s="18">
        <v>4.4000000000000004</v>
      </c>
      <c r="S76" s="11"/>
      <c r="T76" s="11"/>
      <c r="U76" s="18"/>
      <c r="V76" s="19">
        <v>0.38</v>
      </c>
      <c r="W76" s="19"/>
      <c r="X76" s="19"/>
      <c r="Y76" s="20">
        <v>4.57</v>
      </c>
      <c r="Z76" s="19"/>
      <c r="AA76" s="21"/>
    </row>
    <row r="77" spans="1:27" ht="12.75" customHeight="1" x14ac:dyDescent="0.2">
      <c r="A77" s="11">
        <v>66</v>
      </c>
      <c r="B77" s="30" t="s">
        <v>109</v>
      </c>
      <c r="C77" s="13">
        <v>5</v>
      </c>
      <c r="D77" s="14" t="s">
        <v>37</v>
      </c>
      <c r="E77" s="15"/>
      <c r="F77" s="15"/>
      <c r="G77" s="15"/>
      <c r="H77" s="15"/>
      <c r="I77" s="15"/>
      <c r="J77" s="15"/>
      <c r="K77" s="16"/>
      <c r="L77" s="16"/>
      <c r="M77" s="16">
        <f t="shared" si="2"/>
        <v>17.14</v>
      </c>
      <c r="N77" s="17">
        <f t="shared" ref="N77:N140" si="3">O77+P77+Q77+R77+S77+T77+U77</f>
        <v>16.45</v>
      </c>
      <c r="O77" s="17">
        <v>16.3</v>
      </c>
      <c r="P77" s="17"/>
      <c r="Q77" s="17">
        <v>0.15</v>
      </c>
      <c r="R77" s="18"/>
      <c r="S77" s="11"/>
      <c r="T77" s="11"/>
      <c r="U77" s="18"/>
      <c r="V77" s="19">
        <v>0.69</v>
      </c>
      <c r="W77" s="19"/>
      <c r="X77" s="19"/>
      <c r="Y77" s="20">
        <v>4.57</v>
      </c>
      <c r="Z77" s="19"/>
      <c r="AA77" s="21"/>
    </row>
    <row r="78" spans="1:27" ht="12.75" customHeight="1" x14ac:dyDescent="0.2">
      <c r="A78" s="11">
        <v>67</v>
      </c>
      <c r="B78" s="30" t="s">
        <v>110</v>
      </c>
      <c r="C78" s="13">
        <v>5</v>
      </c>
      <c r="D78" s="14" t="s">
        <v>37</v>
      </c>
      <c r="E78" s="15"/>
      <c r="F78" s="15"/>
      <c r="G78" s="15"/>
      <c r="H78" s="15"/>
      <c r="I78" s="15"/>
      <c r="J78" s="15"/>
      <c r="K78" s="16"/>
      <c r="L78" s="16"/>
      <c r="M78" s="16">
        <f t="shared" si="2"/>
        <v>16.84</v>
      </c>
      <c r="N78" s="17">
        <f t="shared" si="3"/>
        <v>16.45</v>
      </c>
      <c r="O78" s="17">
        <v>16.3</v>
      </c>
      <c r="P78" s="17"/>
      <c r="Q78" s="17">
        <v>0.15</v>
      </c>
      <c r="R78" s="18"/>
      <c r="S78" s="11"/>
      <c r="T78" s="11"/>
      <c r="U78" s="18"/>
      <c r="V78" s="19">
        <v>0.39</v>
      </c>
      <c r="W78" s="19"/>
      <c r="X78" s="19"/>
      <c r="Y78" s="20">
        <v>4.57</v>
      </c>
      <c r="Z78" s="19"/>
      <c r="AA78" s="21"/>
    </row>
    <row r="79" spans="1:27" ht="12.75" customHeight="1" x14ac:dyDescent="0.2">
      <c r="A79" s="11">
        <v>68</v>
      </c>
      <c r="B79" s="30" t="s">
        <v>111</v>
      </c>
      <c r="C79" s="13">
        <v>5</v>
      </c>
      <c r="D79" s="14" t="s">
        <v>37</v>
      </c>
      <c r="E79" s="15"/>
      <c r="F79" s="15"/>
      <c r="G79" s="15"/>
      <c r="H79" s="15"/>
      <c r="I79" s="15"/>
      <c r="J79" s="15"/>
      <c r="K79" s="16"/>
      <c r="L79" s="16"/>
      <c r="M79" s="16">
        <f t="shared" si="2"/>
        <v>16.84</v>
      </c>
      <c r="N79" s="17">
        <f t="shared" si="3"/>
        <v>16.45</v>
      </c>
      <c r="O79" s="17">
        <v>16.3</v>
      </c>
      <c r="P79" s="17"/>
      <c r="Q79" s="17">
        <v>0.15</v>
      </c>
      <c r="R79" s="18"/>
      <c r="S79" s="11"/>
      <c r="T79" s="11"/>
      <c r="U79" s="18"/>
      <c r="V79" s="19">
        <v>0.39</v>
      </c>
      <c r="W79" s="19"/>
      <c r="X79" s="19"/>
      <c r="Y79" s="20">
        <v>4.57</v>
      </c>
      <c r="Z79" s="19"/>
      <c r="AA79" s="21"/>
    </row>
    <row r="80" spans="1:27" ht="12.75" customHeight="1" x14ac:dyDescent="0.2">
      <c r="A80" s="11">
        <v>69</v>
      </c>
      <c r="B80" s="23" t="s">
        <v>112</v>
      </c>
      <c r="C80" s="13">
        <v>16</v>
      </c>
      <c r="D80" s="14" t="s">
        <v>40</v>
      </c>
      <c r="E80" s="15"/>
      <c r="F80" s="15"/>
      <c r="G80" s="15"/>
      <c r="H80" s="15"/>
      <c r="I80" s="15"/>
      <c r="J80" s="15"/>
      <c r="K80" s="16"/>
      <c r="L80" s="16"/>
      <c r="M80" s="16">
        <f t="shared" si="2"/>
        <v>24.66</v>
      </c>
      <c r="N80" s="17">
        <f t="shared" si="3"/>
        <v>24.28</v>
      </c>
      <c r="O80" s="17">
        <v>19.73</v>
      </c>
      <c r="P80" s="17">
        <v>0.15</v>
      </c>
      <c r="Q80" s="18"/>
      <c r="R80" s="18">
        <v>4.4000000000000004</v>
      </c>
      <c r="S80" s="11"/>
      <c r="T80" s="11"/>
      <c r="U80" s="18"/>
      <c r="V80" s="19">
        <v>0.38</v>
      </c>
      <c r="W80" s="19"/>
      <c r="X80" s="19"/>
      <c r="Y80" s="20">
        <v>4.57</v>
      </c>
      <c r="Z80" s="18"/>
      <c r="AA80" s="21"/>
    </row>
    <row r="81" spans="1:28" ht="12.75" customHeight="1" x14ac:dyDescent="0.2">
      <c r="A81" s="11">
        <v>70</v>
      </c>
      <c r="B81" s="23" t="s">
        <v>113</v>
      </c>
      <c r="C81" s="27">
        <v>9</v>
      </c>
      <c r="D81" s="28" t="s">
        <v>37</v>
      </c>
      <c r="E81" s="31"/>
      <c r="F81" s="31"/>
      <c r="G81" s="31"/>
      <c r="H81" s="31"/>
      <c r="I81" s="31"/>
      <c r="J81" s="31"/>
      <c r="K81" s="32"/>
      <c r="L81" s="32"/>
      <c r="M81" s="29">
        <f>N81+V81+W81</f>
        <v>21.37</v>
      </c>
      <c r="N81" s="17">
        <f>O81+P81+Q81+R81+S81+T81+U81</f>
        <v>21</v>
      </c>
      <c r="O81" s="17">
        <v>13.02</v>
      </c>
      <c r="P81" s="17">
        <v>0.15</v>
      </c>
      <c r="Q81" s="18"/>
      <c r="R81" s="18">
        <v>4.4000000000000004</v>
      </c>
      <c r="S81" s="11"/>
      <c r="T81" s="11">
        <v>3.43</v>
      </c>
      <c r="U81" s="18"/>
      <c r="V81" s="19">
        <v>0.37</v>
      </c>
      <c r="W81" s="19"/>
      <c r="X81" s="19"/>
      <c r="Y81" s="20">
        <v>4.57</v>
      </c>
      <c r="Z81" s="19"/>
      <c r="AA81" s="33" t="s">
        <v>52</v>
      </c>
    </row>
    <row r="82" spans="1:28" ht="21" customHeight="1" x14ac:dyDescent="0.2">
      <c r="A82" s="11">
        <v>71</v>
      </c>
      <c r="B82" s="23" t="s">
        <v>114</v>
      </c>
      <c r="C82" s="13">
        <v>9</v>
      </c>
      <c r="D82" s="14" t="s">
        <v>40</v>
      </c>
      <c r="E82" s="15">
        <v>1.42</v>
      </c>
      <c r="F82" s="22" t="s">
        <v>115</v>
      </c>
      <c r="G82" s="24"/>
      <c r="H82" s="24"/>
      <c r="I82" s="24"/>
      <c r="J82" s="24"/>
      <c r="K82" s="16"/>
      <c r="L82" s="16"/>
      <c r="M82" s="16">
        <f t="shared" si="2"/>
        <v>22.56</v>
      </c>
      <c r="N82" s="17">
        <f t="shared" si="3"/>
        <v>22.18</v>
      </c>
      <c r="O82" s="17">
        <v>17.63</v>
      </c>
      <c r="P82" s="17">
        <v>0.15</v>
      </c>
      <c r="Q82" s="18"/>
      <c r="R82" s="18">
        <v>4.4000000000000004</v>
      </c>
      <c r="S82" s="11"/>
      <c r="T82" s="11"/>
      <c r="U82" s="18"/>
      <c r="V82" s="19">
        <v>0.38</v>
      </c>
      <c r="W82" s="19"/>
      <c r="X82" s="19"/>
      <c r="Y82" s="20">
        <v>4.57</v>
      </c>
      <c r="Z82" s="19"/>
      <c r="AA82" s="21"/>
    </row>
    <row r="83" spans="1:28" ht="12.75" customHeight="1" x14ac:dyDescent="0.2">
      <c r="A83" s="11">
        <v>72</v>
      </c>
      <c r="B83" s="23" t="s">
        <v>116</v>
      </c>
      <c r="C83" s="13">
        <v>9</v>
      </c>
      <c r="D83" s="14" t="s">
        <v>40</v>
      </c>
      <c r="E83" s="15"/>
      <c r="F83" s="35"/>
      <c r="G83" s="15"/>
      <c r="H83" s="15"/>
      <c r="I83" s="15"/>
      <c r="J83" s="15"/>
      <c r="K83" s="16"/>
      <c r="L83" s="16"/>
      <c r="M83" s="16">
        <f t="shared" si="2"/>
        <v>22.56</v>
      </c>
      <c r="N83" s="17">
        <f t="shared" si="3"/>
        <v>22.18</v>
      </c>
      <c r="O83" s="17">
        <v>17.63</v>
      </c>
      <c r="P83" s="17">
        <v>0.15</v>
      </c>
      <c r="Q83" s="18"/>
      <c r="R83" s="18">
        <v>4.4000000000000004</v>
      </c>
      <c r="S83" s="11"/>
      <c r="T83" s="11"/>
      <c r="U83" s="18"/>
      <c r="V83" s="19">
        <v>0.38</v>
      </c>
      <c r="W83" s="19"/>
      <c r="X83" s="19"/>
      <c r="Y83" s="20">
        <v>4.57</v>
      </c>
      <c r="Z83" s="19"/>
      <c r="AA83" s="21"/>
    </row>
    <row r="84" spans="1:28" ht="21" customHeight="1" x14ac:dyDescent="0.2">
      <c r="A84" s="11">
        <v>73</v>
      </c>
      <c r="B84" s="23" t="s">
        <v>117</v>
      </c>
      <c r="C84" s="13">
        <v>9</v>
      </c>
      <c r="D84" s="14" t="s">
        <v>40</v>
      </c>
      <c r="E84" s="15">
        <v>1.59</v>
      </c>
      <c r="F84" s="22" t="s">
        <v>115</v>
      </c>
      <c r="G84" s="24"/>
      <c r="H84" s="24"/>
      <c r="I84" s="24"/>
      <c r="J84" s="24"/>
      <c r="K84" s="16"/>
      <c r="L84" s="16"/>
      <c r="M84" s="16">
        <f t="shared" si="2"/>
        <v>22.56</v>
      </c>
      <c r="N84" s="17">
        <f t="shared" si="3"/>
        <v>22.18</v>
      </c>
      <c r="O84" s="17">
        <v>17.63</v>
      </c>
      <c r="P84" s="17">
        <v>0.15</v>
      </c>
      <c r="Q84" s="18"/>
      <c r="R84" s="18">
        <v>4.4000000000000004</v>
      </c>
      <c r="S84" s="11"/>
      <c r="T84" s="11"/>
      <c r="U84" s="18"/>
      <c r="V84" s="19">
        <v>0.38</v>
      </c>
      <c r="W84" s="19"/>
      <c r="X84" s="19"/>
      <c r="Y84" s="20">
        <v>4.57</v>
      </c>
      <c r="Z84" s="19"/>
      <c r="AA84" s="21"/>
    </row>
    <row r="85" spans="1:28" ht="12.75" customHeight="1" x14ac:dyDescent="0.2">
      <c r="A85" s="11">
        <v>74</v>
      </c>
      <c r="B85" s="23" t="s">
        <v>118</v>
      </c>
      <c r="C85" s="13">
        <v>9</v>
      </c>
      <c r="D85" s="14" t="s">
        <v>37</v>
      </c>
      <c r="E85" s="15"/>
      <c r="F85" s="15"/>
      <c r="G85" s="15"/>
      <c r="H85" s="15"/>
      <c r="I85" s="15"/>
      <c r="J85" s="15"/>
      <c r="K85" s="16"/>
      <c r="L85" s="16"/>
      <c r="M85" s="16">
        <f t="shared" si="2"/>
        <v>22.019999999999996</v>
      </c>
      <c r="N85" s="17">
        <f t="shared" si="3"/>
        <v>21.629999999999995</v>
      </c>
      <c r="O85" s="17">
        <v>17.079999999999998</v>
      </c>
      <c r="P85" s="17">
        <v>0.15</v>
      </c>
      <c r="Q85" s="18"/>
      <c r="R85" s="18">
        <v>4.4000000000000004</v>
      </c>
      <c r="S85" s="11"/>
      <c r="T85" s="11"/>
      <c r="U85" s="18"/>
      <c r="V85" s="19">
        <v>0.39</v>
      </c>
      <c r="W85" s="19"/>
      <c r="X85" s="19"/>
      <c r="Y85" s="20">
        <v>4.57</v>
      </c>
      <c r="Z85" s="19"/>
      <c r="AA85" s="21"/>
    </row>
    <row r="86" spans="1:28" ht="12.75" customHeight="1" x14ac:dyDescent="0.2">
      <c r="A86" s="11">
        <v>75</v>
      </c>
      <c r="B86" s="23" t="s">
        <v>119</v>
      </c>
      <c r="C86" s="13">
        <v>9</v>
      </c>
      <c r="D86" s="14" t="s">
        <v>40</v>
      </c>
      <c r="E86" s="15"/>
      <c r="F86" s="15"/>
      <c r="G86" s="15"/>
      <c r="H86" s="15"/>
      <c r="I86" s="15"/>
      <c r="J86" s="15"/>
      <c r="K86" s="16"/>
      <c r="L86" s="16"/>
      <c r="M86" s="16">
        <f t="shared" si="2"/>
        <v>22.56</v>
      </c>
      <c r="N86" s="17">
        <f t="shared" si="3"/>
        <v>22.18</v>
      </c>
      <c r="O86" s="17">
        <v>17.63</v>
      </c>
      <c r="P86" s="17">
        <v>0.15</v>
      </c>
      <c r="Q86" s="18"/>
      <c r="R86" s="18">
        <v>4.4000000000000004</v>
      </c>
      <c r="S86" s="11"/>
      <c r="T86" s="11"/>
      <c r="U86" s="18"/>
      <c r="V86" s="19">
        <v>0.38</v>
      </c>
      <c r="W86" s="19"/>
      <c r="X86" s="19"/>
      <c r="Y86" s="20">
        <v>4.57</v>
      </c>
      <c r="Z86" s="19"/>
      <c r="AA86" s="21"/>
    </row>
    <row r="87" spans="1:28" ht="12.75" customHeight="1" x14ac:dyDescent="0.2">
      <c r="A87" s="11">
        <v>76</v>
      </c>
      <c r="B87" s="23" t="s">
        <v>120</v>
      </c>
      <c r="C87" s="13">
        <v>9</v>
      </c>
      <c r="D87" s="14" t="s">
        <v>37</v>
      </c>
      <c r="E87" s="15"/>
      <c r="F87" s="15"/>
      <c r="G87" s="15"/>
      <c r="H87" s="15"/>
      <c r="I87" s="15"/>
      <c r="J87" s="15"/>
      <c r="K87" s="16"/>
      <c r="L87" s="16"/>
      <c r="M87" s="16">
        <f t="shared" si="2"/>
        <v>22.019999999999996</v>
      </c>
      <c r="N87" s="17">
        <f t="shared" si="3"/>
        <v>21.629999999999995</v>
      </c>
      <c r="O87" s="17">
        <v>17.079999999999998</v>
      </c>
      <c r="P87" s="17">
        <v>0.15</v>
      </c>
      <c r="Q87" s="18"/>
      <c r="R87" s="18">
        <v>4.4000000000000004</v>
      </c>
      <c r="S87" s="11"/>
      <c r="T87" s="11"/>
      <c r="U87" s="18"/>
      <c r="V87" s="19">
        <v>0.39</v>
      </c>
      <c r="W87" s="19"/>
      <c r="X87" s="19"/>
      <c r="Y87" s="20">
        <v>4.57</v>
      </c>
      <c r="Z87" s="19"/>
      <c r="AA87" s="21"/>
    </row>
    <row r="88" spans="1:28" ht="12.75" customHeight="1" x14ac:dyDescent="0.2">
      <c r="A88" s="11">
        <v>77</v>
      </c>
      <c r="B88" s="23" t="s">
        <v>121</v>
      </c>
      <c r="C88" s="13">
        <v>9</v>
      </c>
      <c r="D88" s="14" t="s">
        <v>40</v>
      </c>
      <c r="E88" s="15"/>
      <c r="F88" s="15"/>
      <c r="G88" s="15"/>
      <c r="H88" s="15"/>
      <c r="I88" s="15"/>
      <c r="J88" s="15"/>
      <c r="K88" s="16"/>
      <c r="L88" s="16"/>
      <c r="M88" s="16">
        <f t="shared" si="2"/>
        <v>22.56</v>
      </c>
      <c r="N88" s="17">
        <f t="shared" si="3"/>
        <v>22.18</v>
      </c>
      <c r="O88" s="17">
        <v>17.63</v>
      </c>
      <c r="P88" s="17">
        <v>0.15</v>
      </c>
      <c r="Q88" s="18"/>
      <c r="R88" s="18">
        <v>4.4000000000000004</v>
      </c>
      <c r="S88" s="11"/>
      <c r="T88" s="11"/>
      <c r="U88" s="18"/>
      <c r="V88" s="19">
        <v>0.38</v>
      </c>
      <c r="W88" s="19"/>
      <c r="X88" s="19"/>
      <c r="Y88" s="20">
        <v>4.57</v>
      </c>
      <c r="Z88" s="19"/>
      <c r="AA88" s="21"/>
    </row>
    <row r="89" spans="1:28" ht="12.75" customHeight="1" x14ac:dyDescent="0.2">
      <c r="A89" s="11">
        <v>78</v>
      </c>
      <c r="B89" s="23" t="s">
        <v>122</v>
      </c>
      <c r="C89" s="13">
        <v>9</v>
      </c>
      <c r="D89" s="14" t="s">
        <v>40</v>
      </c>
      <c r="E89" s="15"/>
      <c r="F89" s="15"/>
      <c r="G89" s="15"/>
      <c r="H89" s="15"/>
      <c r="I89" s="15"/>
      <c r="J89" s="15"/>
      <c r="K89" s="16"/>
      <c r="L89" s="16"/>
      <c r="M89" s="16">
        <f t="shared" si="2"/>
        <v>22.56</v>
      </c>
      <c r="N89" s="17">
        <f t="shared" si="3"/>
        <v>22.18</v>
      </c>
      <c r="O89" s="17">
        <v>17.63</v>
      </c>
      <c r="P89" s="17">
        <v>0.15</v>
      </c>
      <c r="Q89" s="18"/>
      <c r="R89" s="18">
        <v>4.4000000000000004</v>
      </c>
      <c r="S89" s="11"/>
      <c r="T89" s="11"/>
      <c r="U89" s="18"/>
      <c r="V89" s="19">
        <v>0.38</v>
      </c>
      <c r="W89" s="19"/>
      <c r="X89" s="19"/>
      <c r="Y89" s="20">
        <v>4.57</v>
      </c>
      <c r="Z89" s="19"/>
      <c r="AA89" s="21"/>
    </row>
    <row r="90" spans="1:28" ht="12.75" customHeight="1" x14ac:dyDescent="0.2">
      <c r="A90" s="11">
        <v>79</v>
      </c>
      <c r="B90" s="12" t="s">
        <v>123</v>
      </c>
      <c r="C90" s="13">
        <v>5</v>
      </c>
      <c r="D90" s="14" t="s">
        <v>37</v>
      </c>
      <c r="E90" s="15"/>
      <c r="F90" s="15"/>
      <c r="G90" s="15"/>
      <c r="H90" s="15"/>
      <c r="I90" s="15"/>
      <c r="J90" s="15"/>
      <c r="K90" s="16"/>
      <c r="L90" s="16"/>
      <c r="M90" s="16">
        <f>N90+V90+W90</f>
        <v>16.88</v>
      </c>
      <c r="N90" s="17">
        <f>O90+P90+Q90+R90+S90+T90+U90</f>
        <v>16.45</v>
      </c>
      <c r="O90" s="17">
        <v>16.3</v>
      </c>
      <c r="P90" s="17"/>
      <c r="Q90" s="17">
        <v>0.15</v>
      </c>
      <c r="R90" s="18"/>
      <c r="S90" s="11"/>
      <c r="T90" s="11"/>
      <c r="U90" s="18"/>
      <c r="V90" s="19">
        <v>0.43</v>
      </c>
      <c r="W90" s="19"/>
      <c r="X90" s="19"/>
      <c r="Y90" s="20">
        <v>4.57</v>
      </c>
      <c r="Z90" s="19"/>
      <c r="AA90" s="21"/>
    </row>
    <row r="91" spans="1:28" ht="12.75" customHeight="1" x14ac:dyDescent="0.2">
      <c r="A91" s="11">
        <v>80</v>
      </c>
      <c r="B91" s="12" t="s">
        <v>124</v>
      </c>
      <c r="C91" s="13">
        <v>5</v>
      </c>
      <c r="D91" s="14" t="s">
        <v>37</v>
      </c>
      <c r="E91" s="15"/>
      <c r="F91" s="15"/>
      <c r="G91" s="15"/>
      <c r="H91" s="15"/>
      <c r="I91" s="15"/>
      <c r="J91" s="15"/>
      <c r="K91" s="16"/>
      <c r="L91" s="16"/>
      <c r="M91" s="16">
        <f>N91+V91+W91</f>
        <v>16.84</v>
      </c>
      <c r="N91" s="17">
        <f>O91+P91+Q91+R91+S91+T91+U91</f>
        <v>16.45</v>
      </c>
      <c r="O91" s="17">
        <v>16.3</v>
      </c>
      <c r="P91" s="17"/>
      <c r="Q91" s="17">
        <v>0.15</v>
      </c>
      <c r="R91" s="18"/>
      <c r="S91" s="11"/>
      <c r="T91" s="11"/>
      <c r="U91" s="18"/>
      <c r="V91" s="19">
        <v>0.39</v>
      </c>
      <c r="W91" s="19"/>
      <c r="X91" s="19"/>
      <c r="Y91" s="20">
        <v>4.57</v>
      </c>
      <c r="Z91" s="19"/>
      <c r="AA91" s="21"/>
    </row>
    <row r="92" spans="1:28" ht="12.75" customHeight="1" x14ac:dyDescent="0.2">
      <c r="A92" s="11">
        <v>81</v>
      </c>
      <c r="B92" s="12" t="s">
        <v>125</v>
      </c>
      <c r="C92" s="13">
        <v>9</v>
      </c>
      <c r="D92" s="14" t="s">
        <v>40</v>
      </c>
      <c r="E92" s="15"/>
      <c r="F92" s="15"/>
      <c r="G92" s="15"/>
      <c r="H92" s="15"/>
      <c r="I92" s="15"/>
      <c r="J92" s="15"/>
      <c r="K92" s="16"/>
      <c r="L92" s="16"/>
      <c r="M92" s="16">
        <f t="shared" si="2"/>
        <v>28.57</v>
      </c>
      <c r="N92" s="17">
        <f t="shared" si="3"/>
        <v>22.18</v>
      </c>
      <c r="O92" s="17">
        <v>17.63</v>
      </c>
      <c r="P92" s="17"/>
      <c r="Q92" s="17">
        <v>0.15</v>
      </c>
      <c r="R92" s="18">
        <v>4.4000000000000004</v>
      </c>
      <c r="S92" s="11"/>
      <c r="T92" s="11"/>
      <c r="U92" s="18"/>
      <c r="V92" s="19">
        <v>0.38</v>
      </c>
      <c r="W92" s="19">
        <v>6.01</v>
      </c>
      <c r="X92" s="19"/>
      <c r="Y92" s="20">
        <v>4.57</v>
      </c>
      <c r="Z92" s="19"/>
      <c r="AA92" s="21"/>
      <c r="AB92" s="1" t="s">
        <v>61</v>
      </c>
    </row>
    <row r="93" spans="1:28" ht="12.75" customHeight="1" x14ac:dyDescent="0.2">
      <c r="A93" s="11">
        <v>82</v>
      </c>
      <c r="B93" s="12" t="s">
        <v>126</v>
      </c>
      <c r="C93" s="13">
        <v>5</v>
      </c>
      <c r="D93" s="14" t="s">
        <v>37</v>
      </c>
      <c r="E93" s="15"/>
      <c r="F93" s="15"/>
      <c r="G93" s="15"/>
      <c r="H93" s="15"/>
      <c r="I93" s="15"/>
      <c r="J93" s="15"/>
      <c r="K93" s="16"/>
      <c r="L93" s="16"/>
      <c r="M93" s="16">
        <f t="shared" si="2"/>
        <v>16.84</v>
      </c>
      <c r="N93" s="17">
        <f t="shared" si="3"/>
        <v>16.45</v>
      </c>
      <c r="O93" s="17">
        <v>16.3</v>
      </c>
      <c r="P93" s="17"/>
      <c r="Q93" s="17">
        <v>0.15</v>
      </c>
      <c r="R93" s="18"/>
      <c r="S93" s="11"/>
      <c r="T93" s="11"/>
      <c r="U93" s="18"/>
      <c r="V93" s="19">
        <v>0.39</v>
      </c>
      <c r="W93" s="19"/>
      <c r="X93" s="19"/>
      <c r="Y93" s="20">
        <v>4.57</v>
      </c>
      <c r="Z93" s="19"/>
      <c r="AA93" s="21"/>
    </row>
    <row r="94" spans="1:28" ht="12.75" customHeight="1" x14ac:dyDescent="0.2">
      <c r="A94" s="11">
        <v>83</v>
      </c>
      <c r="B94" s="12" t="s">
        <v>127</v>
      </c>
      <c r="C94" s="13">
        <v>5</v>
      </c>
      <c r="D94" s="14" t="s">
        <v>37</v>
      </c>
      <c r="E94" s="15"/>
      <c r="F94" s="15"/>
      <c r="G94" s="15"/>
      <c r="H94" s="15"/>
      <c r="I94" s="15"/>
      <c r="J94" s="15"/>
      <c r="K94" s="16"/>
      <c r="L94" s="16"/>
      <c r="M94" s="16">
        <f t="shared" si="2"/>
        <v>16.88</v>
      </c>
      <c r="N94" s="17">
        <f t="shared" si="3"/>
        <v>16.45</v>
      </c>
      <c r="O94" s="17">
        <v>16.3</v>
      </c>
      <c r="P94" s="17"/>
      <c r="Q94" s="17">
        <v>0.15</v>
      </c>
      <c r="R94" s="18"/>
      <c r="S94" s="11"/>
      <c r="T94" s="11"/>
      <c r="U94" s="18"/>
      <c r="V94" s="19">
        <v>0.43</v>
      </c>
      <c r="W94" s="19"/>
      <c r="X94" s="19"/>
      <c r="Y94" s="20">
        <v>4.57</v>
      </c>
      <c r="Z94" s="19"/>
      <c r="AA94" s="21"/>
    </row>
    <row r="95" spans="1:28" ht="12.75" customHeight="1" x14ac:dyDescent="0.2">
      <c r="A95" s="11">
        <v>84</v>
      </c>
      <c r="B95" s="23" t="s">
        <v>128</v>
      </c>
      <c r="C95" s="13">
        <v>16</v>
      </c>
      <c r="D95" s="14" t="s">
        <v>40</v>
      </c>
      <c r="E95" s="15"/>
      <c r="F95" s="15"/>
      <c r="G95" s="15"/>
      <c r="H95" s="15"/>
      <c r="I95" s="15"/>
      <c r="J95" s="15"/>
      <c r="K95" s="16"/>
      <c r="L95" s="16"/>
      <c r="M95" s="16">
        <f t="shared" si="2"/>
        <v>24.66</v>
      </c>
      <c r="N95" s="17">
        <f t="shared" si="3"/>
        <v>24.28</v>
      </c>
      <c r="O95" s="17">
        <v>19.73</v>
      </c>
      <c r="P95" s="17">
        <v>0.15</v>
      </c>
      <c r="Q95" s="18"/>
      <c r="R95" s="18">
        <v>4.4000000000000004</v>
      </c>
      <c r="S95" s="11"/>
      <c r="T95" s="11"/>
      <c r="U95" s="18"/>
      <c r="V95" s="18">
        <v>0.38</v>
      </c>
      <c r="W95" s="18"/>
      <c r="X95" s="18"/>
      <c r="Y95" s="20">
        <v>4.57</v>
      </c>
      <c r="Z95" s="18"/>
      <c r="AA95" s="21"/>
    </row>
    <row r="96" spans="1:28" ht="12.75" customHeight="1" x14ac:dyDescent="0.2">
      <c r="A96" s="11">
        <v>85</v>
      </c>
      <c r="B96" s="23" t="s">
        <v>129</v>
      </c>
      <c r="C96" s="13">
        <v>16</v>
      </c>
      <c r="D96" s="14" t="s">
        <v>40</v>
      </c>
      <c r="E96" s="15"/>
      <c r="F96" s="15"/>
      <c r="G96" s="15"/>
      <c r="H96" s="15"/>
      <c r="I96" s="15"/>
      <c r="J96" s="15"/>
      <c r="K96" s="16"/>
      <c r="L96" s="16"/>
      <c r="M96" s="16">
        <f t="shared" si="2"/>
        <v>24.66</v>
      </c>
      <c r="N96" s="17">
        <f t="shared" si="3"/>
        <v>24.28</v>
      </c>
      <c r="O96" s="17">
        <v>19.73</v>
      </c>
      <c r="P96" s="17">
        <v>0.15</v>
      </c>
      <c r="Q96" s="18"/>
      <c r="R96" s="18">
        <v>4.4000000000000004</v>
      </c>
      <c r="S96" s="11"/>
      <c r="T96" s="11"/>
      <c r="U96" s="18"/>
      <c r="V96" s="18">
        <v>0.38</v>
      </c>
      <c r="W96" s="18"/>
      <c r="X96" s="18"/>
      <c r="Y96" s="20">
        <v>4.57</v>
      </c>
      <c r="Z96" s="18"/>
      <c r="AA96" s="21" t="s">
        <v>52</v>
      </c>
    </row>
    <row r="97" spans="1:27" ht="12.75" customHeight="1" x14ac:dyDescent="0.2">
      <c r="A97" s="11">
        <v>86</v>
      </c>
      <c r="B97" s="23" t="s">
        <v>130</v>
      </c>
      <c r="C97" s="13">
        <v>9</v>
      </c>
      <c r="D97" s="14" t="s">
        <v>40</v>
      </c>
      <c r="E97" s="15"/>
      <c r="F97" s="15"/>
      <c r="G97" s="15"/>
      <c r="H97" s="15"/>
      <c r="I97" s="15"/>
      <c r="J97" s="15"/>
      <c r="K97" s="16"/>
      <c r="L97" s="16"/>
      <c r="M97" s="16">
        <f t="shared" si="2"/>
        <v>22.56</v>
      </c>
      <c r="N97" s="17">
        <f t="shared" si="3"/>
        <v>22.18</v>
      </c>
      <c r="O97" s="17">
        <v>17.63</v>
      </c>
      <c r="P97" s="17">
        <v>0.15</v>
      </c>
      <c r="Q97" s="18"/>
      <c r="R97" s="18">
        <v>4.4000000000000004</v>
      </c>
      <c r="S97" s="11"/>
      <c r="T97" s="11"/>
      <c r="U97" s="18"/>
      <c r="V97" s="18">
        <v>0.38</v>
      </c>
      <c r="W97" s="18"/>
      <c r="X97" s="18"/>
      <c r="Y97" s="20">
        <v>4.57</v>
      </c>
      <c r="Z97" s="19"/>
      <c r="AA97" s="21"/>
    </row>
    <row r="98" spans="1:27" ht="12.75" customHeight="1" x14ac:dyDescent="0.2">
      <c r="A98" s="11">
        <v>87</v>
      </c>
      <c r="B98" s="23" t="s">
        <v>131</v>
      </c>
      <c r="C98" s="13">
        <v>9</v>
      </c>
      <c r="D98" s="14" t="s">
        <v>40</v>
      </c>
      <c r="E98" s="15"/>
      <c r="F98" s="15"/>
      <c r="G98" s="15"/>
      <c r="H98" s="15"/>
      <c r="I98" s="15"/>
      <c r="J98" s="15"/>
      <c r="K98" s="16"/>
      <c r="L98" s="16"/>
      <c r="M98" s="16">
        <f t="shared" si="2"/>
        <v>22.56</v>
      </c>
      <c r="N98" s="17">
        <f t="shared" si="3"/>
        <v>22.18</v>
      </c>
      <c r="O98" s="17">
        <v>17.63</v>
      </c>
      <c r="P98" s="17">
        <v>0.15</v>
      </c>
      <c r="Q98" s="18"/>
      <c r="R98" s="18">
        <v>4.4000000000000004</v>
      </c>
      <c r="S98" s="11"/>
      <c r="T98" s="11"/>
      <c r="U98" s="18"/>
      <c r="V98" s="18">
        <v>0.38</v>
      </c>
      <c r="W98" s="18"/>
      <c r="X98" s="18"/>
      <c r="Y98" s="20">
        <v>4.57</v>
      </c>
      <c r="Z98" s="19"/>
      <c r="AA98" s="21"/>
    </row>
    <row r="99" spans="1:27" ht="12.75" customHeight="1" x14ac:dyDescent="0.2">
      <c r="A99" s="11">
        <v>88</v>
      </c>
      <c r="B99" s="12" t="s">
        <v>132</v>
      </c>
      <c r="C99" s="13">
        <v>9</v>
      </c>
      <c r="D99" s="14" t="s">
        <v>40</v>
      </c>
      <c r="E99" s="15"/>
      <c r="F99" s="15"/>
      <c r="G99" s="15"/>
      <c r="H99" s="15"/>
      <c r="I99" s="15"/>
      <c r="J99" s="15"/>
      <c r="K99" s="16"/>
      <c r="L99" s="16"/>
      <c r="M99" s="16">
        <f t="shared" si="2"/>
        <v>22.18</v>
      </c>
      <c r="N99" s="17">
        <f t="shared" si="3"/>
        <v>22.18</v>
      </c>
      <c r="O99" s="17">
        <v>17.63</v>
      </c>
      <c r="P99" s="17"/>
      <c r="Q99" s="17">
        <v>0.15</v>
      </c>
      <c r="R99" s="18">
        <v>4.4000000000000004</v>
      </c>
      <c r="S99" s="11"/>
      <c r="T99" s="11"/>
      <c r="U99" s="18"/>
      <c r="V99" s="19">
        <v>0</v>
      </c>
      <c r="W99" s="19"/>
      <c r="X99" s="19"/>
      <c r="Y99" s="20">
        <v>4.57</v>
      </c>
      <c r="Z99" s="19"/>
      <c r="AA99" s="21"/>
    </row>
    <row r="100" spans="1:27" ht="12.75" customHeight="1" x14ac:dyDescent="0.2">
      <c r="A100" s="11">
        <v>89</v>
      </c>
      <c r="B100" s="12" t="s">
        <v>133</v>
      </c>
      <c r="C100" s="13">
        <v>9</v>
      </c>
      <c r="D100" s="14" t="s">
        <v>40</v>
      </c>
      <c r="E100" s="15"/>
      <c r="F100" s="15"/>
      <c r="G100" s="15"/>
      <c r="H100" s="15"/>
      <c r="I100" s="15"/>
      <c r="J100" s="15"/>
      <c r="K100" s="16"/>
      <c r="L100" s="16"/>
      <c r="M100" s="16">
        <f t="shared" si="2"/>
        <v>22.56</v>
      </c>
      <c r="N100" s="17">
        <f t="shared" si="3"/>
        <v>22.18</v>
      </c>
      <c r="O100" s="17">
        <v>17.63</v>
      </c>
      <c r="P100" s="17"/>
      <c r="Q100" s="17">
        <v>0.15</v>
      </c>
      <c r="R100" s="18">
        <v>4.4000000000000004</v>
      </c>
      <c r="S100" s="11"/>
      <c r="T100" s="11"/>
      <c r="U100" s="18"/>
      <c r="V100" s="19">
        <v>0.38</v>
      </c>
      <c r="W100" s="19"/>
      <c r="X100" s="19"/>
      <c r="Y100" s="20">
        <v>4.57</v>
      </c>
      <c r="Z100" s="19"/>
      <c r="AA100" s="21"/>
    </row>
    <row r="101" spans="1:27" ht="12.75" customHeight="1" x14ac:dyDescent="0.2">
      <c r="A101" s="11">
        <v>90</v>
      </c>
      <c r="B101" s="12" t="s">
        <v>134</v>
      </c>
      <c r="C101" s="13">
        <v>9</v>
      </c>
      <c r="D101" s="14" t="s">
        <v>40</v>
      </c>
      <c r="E101" s="15"/>
      <c r="F101" s="15"/>
      <c r="G101" s="15"/>
      <c r="H101" s="15"/>
      <c r="I101" s="15"/>
      <c r="J101" s="15"/>
      <c r="K101" s="16"/>
      <c r="L101" s="16"/>
      <c r="M101" s="16">
        <f t="shared" si="2"/>
        <v>22.56</v>
      </c>
      <c r="N101" s="17">
        <f t="shared" si="3"/>
        <v>22.18</v>
      </c>
      <c r="O101" s="17">
        <v>17.63</v>
      </c>
      <c r="P101" s="17"/>
      <c r="Q101" s="17">
        <v>0.15</v>
      </c>
      <c r="R101" s="18">
        <v>4.4000000000000004</v>
      </c>
      <c r="S101" s="11"/>
      <c r="T101" s="11"/>
      <c r="U101" s="18"/>
      <c r="V101" s="19">
        <v>0.38</v>
      </c>
      <c r="W101" s="19"/>
      <c r="X101" s="19"/>
      <c r="Y101" s="20">
        <v>4.57</v>
      </c>
      <c r="Z101" s="19"/>
      <c r="AA101" s="21"/>
    </row>
    <row r="102" spans="1:27" ht="12.75" customHeight="1" x14ac:dyDescent="0.2">
      <c r="A102" s="11">
        <v>91</v>
      </c>
      <c r="B102" s="12" t="s">
        <v>135</v>
      </c>
      <c r="C102" s="13">
        <v>9</v>
      </c>
      <c r="D102" s="14" t="s">
        <v>40</v>
      </c>
      <c r="E102" s="25"/>
      <c r="F102" s="25"/>
      <c r="G102" s="25"/>
      <c r="H102" s="25"/>
      <c r="I102" s="25"/>
      <c r="J102" s="25"/>
      <c r="K102" s="16"/>
      <c r="L102" s="16"/>
      <c r="M102" s="16">
        <f t="shared" si="2"/>
        <v>22.56</v>
      </c>
      <c r="N102" s="17">
        <f t="shared" si="3"/>
        <v>22.18</v>
      </c>
      <c r="O102" s="17">
        <v>17.63</v>
      </c>
      <c r="P102" s="17"/>
      <c r="Q102" s="17">
        <v>0.15</v>
      </c>
      <c r="R102" s="18">
        <v>4.4000000000000004</v>
      </c>
      <c r="S102" s="11"/>
      <c r="T102" s="11"/>
      <c r="U102" s="18"/>
      <c r="V102" s="18">
        <v>0.38</v>
      </c>
      <c r="W102" s="18"/>
      <c r="X102" s="18"/>
      <c r="Y102" s="20">
        <v>4.57</v>
      </c>
      <c r="Z102" s="18"/>
      <c r="AA102" s="21"/>
    </row>
    <row r="103" spans="1:27" ht="12.75" customHeight="1" x14ac:dyDescent="0.2">
      <c r="A103" s="11">
        <v>92</v>
      </c>
      <c r="B103" s="12" t="s">
        <v>136</v>
      </c>
      <c r="C103" s="13">
        <v>9</v>
      </c>
      <c r="D103" s="14" t="s">
        <v>40</v>
      </c>
      <c r="E103" s="15"/>
      <c r="F103" s="15"/>
      <c r="G103" s="15"/>
      <c r="H103" s="15"/>
      <c r="I103" s="15"/>
      <c r="J103" s="15"/>
      <c r="K103" s="16"/>
      <c r="L103" s="16"/>
      <c r="M103" s="16">
        <f t="shared" si="2"/>
        <v>28.57</v>
      </c>
      <c r="N103" s="17">
        <f t="shared" si="3"/>
        <v>22.18</v>
      </c>
      <c r="O103" s="17">
        <v>17.63</v>
      </c>
      <c r="P103" s="17"/>
      <c r="Q103" s="17">
        <v>0.15</v>
      </c>
      <c r="R103" s="18">
        <v>4.4000000000000004</v>
      </c>
      <c r="S103" s="11"/>
      <c r="T103" s="11"/>
      <c r="U103" s="18"/>
      <c r="V103" s="19">
        <v>0.38</v>
      </c>
      <c r="W103" s="19">
        <v>6.01</v>
      </c>
      <c r="X103" s="19"/>
      <c r="Y103" s="20">
        <v>4.57</v>
      </c>
      <c r="Z103" s="19"/>
      <c r="AA103" s="21"/>
    </row>
    <row r="104" spans="1:27" ht="12.75" customHeight="1" x14ac:dyDescent="0.2">
      <c r="A104" s="11">
        <v>93</v>
      </c>
      <c r="B104" s="12" t="s">
        <v>137</v>
      </c>
      <c r="C104" s="13">
        <v>5</v>
      </c>
      <c r="D104" s="14" t="s">
        <v>37</v>
      </c>
      <c r="E104" s="15"/>
      <c r="F104" s="15"/>
      <c r="G104" s="15"/>
      <c r="H104" s="15"/>
      <c r="I104" s="15"/>
      <c r="J104" s="15"/>
      <c r="K104" s="16"/>
      <c r="L104" s="16"/>
      <c r="M104" s="16">
        <f t="shared" si="2"/>
        <v>16.84</v>
      </c>
      <c r="N104" s="17">
        <f t="shared" si="3"/>
        <v>16.45</v>
      </c>
      <c r="O104" s="17">
        <v>16.3</v>
      </c>
      <c r="P104" s="17"/>
      <c r="Q104" s="17">
        <v>0.15</v>
      </c>
      <c r="R104" s="18"/>
      <c r="S104" s="11"/>
      <c r="T104" s="11"/>
      <c r="U104" s="18"/>
      <c r="V104" s="19">
        <v>0.39</v>
      </c>
      <c r="W104" s="19"/>
      <c r="X104" s="19"/>
      <c r="Y104" s="20">
        <v>4.57</v>
      </c>
      <c r="Z104" s="19"/>
      <c r="AA104" s="21"/>
    </row>
    <row r="105" spans="1:27" ht="12.75" customHeight="1" x14ac:dyDescent="0.2">
      <c r="A105" s="11">
        <v>94</v>
      </c>
      <c r="B105" s="12" t="s">
        <v>138</v>
      </c>
      <c r="C105" s="13">
        <v>9</v>
      </c>
      <c r="D105" s="14" t="s">
        <v>40</v>
      </c>
      <c r="E105" s="15"/>
      <c r="F105" s="15"/>
      <c r="G105" s="15"/>
      <c r="H105" s="15"/>
      <c r="I105" s="15"/>
      <c r="J105" s="15"/>
      <c r="K105" s="16"/>
      <c r="L105" s="16"/>
      <c r="M105" s="16">
        <f t="shared" si="2"/>
        <v>28.57</v>
      </c>
      <c r="N105" s="17">
        <f t="shared" si="3"/>
        <v>22.18</v>
      </c>
      <c r="O105" s="17">
        <v>17.63</v>
      </c>
      <c r="P105" s="17"/>
      <c r="Q105" s="17">
        <v>0.15</v>
      </c>
      <c r="R105" s="18">
        <v>4.4000000000000004</v>
      </c>
      <c r="S105" s="11"/>
      <c r="T105" s="11"/>
      <c r="U105" s="18"/>
      <c r="V105" s="19">
        <v>0.38</v>
      </c>
      <c r="W105" s="19">
        <v>6.01</v>
      </c>
      <c r="X105" s="19"/>
      <c r="Y105" s="20">
        <v>4.57</v>
      </c>
      <c r="Z105" s="19"/>
      <c r="AA105" s="21"/>
    </row>
    <row r="106" spans="1:27" ht="12.75" customHeight="1" x14ac:dyDescent="0.2">
      <c r="A106" s="11">
        <v>95</v>
      </c>
      <c r="B106" s="12" t="s">
        <v>139</v>
      </c>
      <c r="C106" s="13">
        <v>9</v>
      </c>
      <c r="D106" s="14" t="s">
        <v>40</v>
      </c>
      <c r="E106" s="15"/>
      <c r="F106" s="15"/>
      <c r="G106" s="15"/>
      <c r="H106" s="15"/>
      <c r="I106" s="15"/>
      <c r="J106" s="15"/>
      <c r="K106" s="16"/>
      <c r="L106" s="16"/>
      <c r="M106" s="16">
        <f t="shared" si="2"/>
        <v>28.57</v>
      </c>
      <c r="N106" s="17">
        <f t="shared" si="3"/>
        <v>22.18</v>
      </c>
      <c r="O106" s="17">
        <v>17.63</v>
      </c>
      <c r="P106" s="17"/>
      <c r="Q106" s="17">
        <v>0.15</v>
      </c>
      <c r="R106" s="18">
        <v>4.4000000000000004</v>
      </c>
      <c r="S106" s="11"/>
      <c r="T106" s="11"/>
      <c r="U106" s="18"/>
      <c r="V106" s="19">
        <v>0.38</v>
      </c>
      <c r="W106" s="19">
        <v>6.01</v>
      </c>
      <c r="X106" s="19"/>
      <c r="Y106" s="20">
        <v>4.57</v>
      </c>
      <c r="Z106" s="19"/>
      <c r="AA106" s="21"/>
    </row>
    <row r="107" spans="1:27" ht="12.75" customHeight="1" x14ac:dyDescent="0.2">
      <c r="A107" s="11">
        <v>96</v>
      </c>
      <c r="B107" s="12" t="s">
        <v>140</v>
      </c>
      <c r="C107" s="13">
        <v>9</v>
      </c>
      <c r="D107" s="14" t="s">
        <v>40</v>
      </c>
      <c r="E107" s="15"/>
      <c r="F107" s="15"/>
      <c r="G107" s="15"/>
      <c r="H107" s="15"/>
      <c r="I107" s="15"/>
      <c r="J107" s="15"/>
      <c r="K107" s="16"/>
      <c r="L107" s="16"/>
      <c r="M107" s="16">
        <f t="shared" si="2"/>
        <v>22.56</v>
      </c>
      <c r="N107" s="17">
        <f t="shared" si="3"/>
        <v>22.18</v>
      </c>
      <c r="O107" s="17">
        <v>17.63</v>
      </c>
      <c r="P107" s="17"/>
      <c r="Q107" s="17">
        <v>0.15</v>
      </c>
      <c r="R107" s="18">
        <v>4.4000000000000004</v>
      </c>
      <c r="S107" s="11"/>
      <c r="T107" s="11"/>
      <c r="U107" s="18"/>
      <c r="V107" s="19">
        <v>0.38</v>
      </c>
      <c r="W107" s="19"/>
      <c r="X107" s="19"/>
      <c r="Y107" s="20">
        <v>4.57</v>
      </c>
      <c r="Z107" s="19"/>
      <c r="AA107" s="21"/>
    </row>
    <row r="108" spans="1:27" ht="12.75" customHeight="1" x14ac:dyDescent="0.2">
      <c r="A108" s="11">
        <v>97</v>
      </c>
      <c r="B108" s="12" t="s">
        <v>141</v>
      </c>
      <c r="C108" s="13">
        <v>5</v>
      </c>
      <c r="D108" s="14" t="s">
        <v>37</v>
      </c>
      <c r="E108" s="15"/>
      <c r="F108" s="15"/>
      <c r="G108" s="15"/>
      <c r="H108" s="15"/>
      <c r="I108" s="15"/>
      <c r="J108" s="15"/>
      <c r="K108" s="16"/>
      <c r="L108" s="16"/>
      <c r="M108" s="16">
        <f t="shared" si="2"/>
        <v>16.84</v>
      </c>
      <c r="N108" s="17">
        <f t="shared" si="3"/>
        <v>16.45</v>
      </c>
      <c r="O108" s="17">
        <v>16.3</v>
      </c>
      <c r="P108" s="17"/>
      <c r="Q108" s="17">
        <v>0.15</v>
      </c>
      <c r="R108" s="18"/>
      <c r="S108" s="11"/>
      <c r="T108" s="11"/>
      <c r="U108" s="18"/>
      <c r="V108" s="19">
        <v>0.39</v>
      </c>
      <c r="W108" s="19"/>
      <c r="X108" s="19"/>
      <c r="Y108" s="20">
        <v>4.57</v>
      </c>
      <c r="Z108" s="19"/>
      <c r="AA108" s="21"/>
    </row>
    <row r="109" spans="1:27" ht="12.75" customHeight="1" x14ac:dyDescent="0.2">
      <c r="A109" s="11">
        <v>98</v>
      </c>
      <c r="B109" s="12" t="s">
        <v>142</v>
      </c>
      <c r="C109" s="13">
        <v>5</v>
      </c>
      <c r="D109" s="14" t="s">
        <v>37</v>
      </c>
      <c r="E109" s="15"/>
      <c r="F109" s="15"/>
      <c r="G109" s="15"/>
      <c r="H109" s="15"/>
      <c r="I109" s="15"/>
      <c r="J109" s="15"/>
      <c r="K109" s="16"/>
      <c r="L109" s="16"/>
      <c r="M109" s="16">
        <f t="shared" si="2"/>
        <v>16.84</v>
      </c>
      <c r="N109" s="17">
        <f t="shared" si="3"/>
        <v>16.45</v>
      </c>
      <c r="O109" s="17">
        <v>16.3</v>
      </c>
      <c r="P109" s="17"/>
      <c r="Q109" s="17">
        <v>0.15</v>
      </c>
      <c r="R109" s="36"/>
      <c r="S109" s="11"/>
      <c r="T109" s="11"/>
      <c r="U109" s="36"/>
      <c r="V109" s="19">
        <v>0.39</v>
      </c>
      <c r="W109" s="19"/>
      <c r="X109" s="19"/>
      <c r="Y109" s="20">
        <v>4.57</v>
      </c>
      <c r="Z109" s="19"/>
      <c r="AA109" s="21"/>
    </row>
    <row r="110" spans="1:27" ht="12.75" customHeight="1" x14ac:dyDescent="0.2">
      <c r="A110" s="11">
        <v>99</v>
      </c>
      <c r="B110" s="12" t="s">
        <v>143</v>
      </c>
      <c r="C110" s="13">
        <v>5</v>
      </c>
      <c r="D110" s="14" t="s">
        <v>37</v>
      </c>
      <c r="E110" s="15"/>
      <c r="F110" s="15"/>
      <c r="G110" s="15" t="s">
        <v>61</v>
      </c>
      <c r="H110" s="24" t="s">
        <v>61</v>
      </c>
      <c r="I110" s="15"/>
      <c r="J110" s="15"/>
      <c r="K110" s="16"/>
      <c r="L110" s="16"/>
      <c r="M110" s="16">
        <f t="shared" si="2"/>
        <v>16.84</v>
      </c>
      <c r="N110" s="17">
        <f t="shared" si="3"/>
        <v>16.45</v>
      </c>
      <c r="O110" s="17">
        <v>16.3</v>
      </c>
      <c r="P110" s="17"/>
      <c r="Q110" s="17">
        <v>0.15</v>
      </c>
      <c r="R110" s="36"/>
      <c r="S110" s="11"/>
      <c r="T110" s="11"/>
      <c r="U110" s="36"/>
      <c r="V110" s="19">
        <v>0.39</v>
      </c>
      <c r="W110" s="19"/>
      <c r="X110" s="19"/>
      <c r="Y110" s="20">
        <v>4.57</v>
      </c>
      <c r="Z110" s="19"/>
      <c r="AA110" s="21"/>
    </row>
    <row r="111" spans="1:27" ht="12.75" customHeight="1" x14ac:dyDescent="0.2">
      <c r="A111" s="11">
        <v>100</v>
      </c>
      <c r="B111" s="12" t="s">
        <v>144</v>
      </c>
      <c r="C111" s="13">
        <v>9</v>
      </c>
      <c r="D111" s="14" t="s">
        <v>40</v>
      </c>
      <c r="E111" s="15"/>
      <c r="F111" s="15"/>
      <c r="G111" s="15"/>
      <c r="H111" s="15"/>
      <c r="I111" s="15"/>
      <c r="J111" s="15"/>
      <c r="K111" s="16"/>
      <c r="L111" s="16"/>
      <c r="M111" s="16">
        <f t="shared" si="2"/>
        <v>22.66</v>
      </c>
      <c r="N111" s="17">
        <f t="shared" si="3"/>
        <v>22.18</v>
      </c>
      <c r="O111" s="17">
        <v>17.63</v>
      </c>
      <c r="P111" s="17"/>
      <c r="Q111" s="17">
        <v>0.15</v>
      </c>
      <c r="R111" s="18">
        <v>4.4000000000000004</v>
      </c>
      <c r="S111" s="11"/>
      <c r="T111" s="11"/>
      <c r="U111" s="18"/>
      <c r="V111" s="19">
        <v>0.48</v>
      </c>
      <c r="W111" s="19"/>
      <c r="X111" s="19"/>
      <c r="Y111" s="20">
        <v>4.57</v>
      </c>
      <c r="Z111" s="19"/>
      <c r="AA111" s="21"/>
    </row>
    <row r="112" spans="1:27" ht="12.75" customHeight="1" x14ac:dyDescent="0.2">
      <c r="A112" s="11">
        <v>101</v>
      </c>
      <c r="B112" s="12" t="s">
        <v>145</v>
      </c>
      <c r="C112" s="13">
        <v>5</v>
      </c>
      <c r="D112" s="14" t="s">
        <v>37</v>
      </c>
      <c r="E112" s="15"/>
      <c r="F112" s="15"/>
      <c r="G112" s="15"/>
      <c r="H112" s="15"/>
      <c r="I112" s="15"/>
      <c r="J112" s="15"/>
      <c r="K112" s="16"/>
      <c r="L112" s="16"/>
      <c r="M112" s="16">
        <f t="shared" si="2"/>
        <v>16.84</v>
      </c>
      <c r="N112" s="17">
        <f t="shared" si="3"/>
        <v>16.45</v>
      </c>
      <c r="O112" s="17">
        <v>16.3</v>
      </c>
      <c r="P112" s="17"/>
      <c r="Q112" s="17">
        <v>0.15</v>
      </c>
      <c r="R112" s="36"/>
      <c r="S112" s="11"/>
      <c r="T112" s="11"/>
      <c r="U112" s="36"/>
      <c r="V112" s="19">
        <v>0.39</v>
      </c>
      <c r="W112" s="19"/>
      <c r="X112" s="19"/>
      <c r="Y112" s="20">
        <v>4.57</v>
      </c>
      <c r="Z112" s="19"/>
      <c r="AA112" s="21"/>
    </row>
    <row r="113" spans="1:27" ht="12.75" customHeight="1" x14ac:dyDescent="0.2">
      <c r="A113" s="11">
        <v>102</v>
      </c>
      <c r="B113" s="12" t="s">
        <v>146</v>
      </c>
      <c r="C113" s="13">
        <v>5</v>
      </c>
      <c r="D113" s="14" t="s">
        <v>37</v>
      </c>
      <c r="E113" s="15"/>
      <c r="F113" s="15"/>
      <c r="G113" s="15"/>
      <c r="H113" s="15"/>
      <c r="I113" s="15"/>
      <c r="J113" s="15"/>
      <c r="K113" s="16"/>
      <c r="L113" s="16"/>
      <c r="M113" s="16">
        <f t="shared" si="2"/>
        <v>16.84</v>
      </c>
      <c r="N113" s="17">
        <f t="shared" si="3"/>
        <v>16.45</v>
      </c>
      <c r="O113" s="17">
        <v>16.3</v>
      </c>
      <c r="P113" s="17"/>
      <c r="Q113" s="17">
        <v>0.15</v>
      </c>
      <c r="R113" s="36"/>
      <c r="S113" s="11"/>
      <c r="T113" s="11"/>
      <c r="U113" s="36"/>
      <c r="V113" s="19">
        <v>0.39</v>
      </c>
      <c r="W113" s="19"/>
      <c r="X113" s="19"/>
      <c r="Y113" s="20">
        <v>4.57</v>
      </c>
      <c r="Z113" s="19"/>
      <c r="AA113" s="21"/>
    </row>
    <row r="114" spans="1:27" ht="12.75" customHeight="1" x14ac:dyDescent="0.2">
      <c r="A114" s="11">
        <v>103</v>
      </c>
      <c r="B114" s="12" t="s">
        <v>147</v>
      </c>
      <c r="C114" s="13">
        <v>9</v>
      </c>
      <c r="D114" s="14" t="s">
        <v>40</v>
      </c>
      <c r="E114" s="15"/>
      <c r="F114" s="15"/>
      <c r="G114" s="15"/>
      <c r="H114" s="15"/>
      <c r="I114" s="15"/>
      <c r="J114" s="15"/>
      <c r="K114" s="16"/>
      <c r="L114" s="16"/>
      <c r="M114" s="16">
        <f t="shared" si="2"/>
        <v>22.56</v>
      </c>
      <c r="N114" s="17">
        <f t="shared" si="3"/>
        <v>22.18</v>
      </c>
      <c r="O114" s="17">
        <v>17.63</v>
      </c>
      <c r="P114" s="17"/>
      <c r="Q114" s="17">
        <v>0.15</v>
      </c>
      <c r="R114" s="18">
        <v>4.4000000000000004</v>
      </c>
      <c r="S114" s="11"/>
      <c r="T114" s="11"/>
      <c r="U114" s="18"/>
      <c r="V114" s="19">
        <v>0.38</v>
      </c>
      <c r="W114" s="19"/>
      <c r="X114" s="19"/>
      <c r="Y114" s="20">
        <v>4.57</v>
      </c>
      <c r="Z114" s="19"/>
      <c r="AA114" s="21"/>
    </row>
    <row r="115" spans="1:27" ht="12.75" customHeight="1" x14ac:dyDescent="0.2">
      <c r="A115" s="11">
        <v>104</v>
      </c>
      <c r="B115" s="12" t="s">
        <v>148</v>
      </c>
      <c r="C115" s="13">
        <v>5</v>
      </c>
      <c r="D115" s="14" t="s">
        <v>37</v>
      </c>
      <c r="E115" s="15"/>
      <c r="F115" s="15"/>
      <c r="G115" s="15"/>
      <c r="H115" s="15"/>
      <c r="I115" s="15"/>
      <c r="J115" s="15"/>
      <c r="K115" s="16"/>
      <c r="L115" s="16"/>
      <c r="M115" s="16">
        <f t="shared" si="2"/>
        <v>16.84</v>
      </c>
      <c r="N115" s="17">
        <f t="shared" si="3"/>
        <v>16.45</v>
      </c>
      <c r="O115" s="17">
        <v>16.3</v>
      </c>
      <c r="P115" s="17"/>
      <c r="Q115" s="17">
        <v>0.15</v>
      </c>
      <c r="R115" s="18"/>
      <c r="S115" s="11"/>
      <c r="T115" s="11"/>
      <c r="U115" s="18"/>
      <c r="V115" s="19">
        <v>0.39</v>
      </c>
      <c r="W115" s="19"/>
      <c r="X115" s="19"/>
      <c r="Y115" s="20">
        <v>4.57</v>
      </c>
      <c r="Z115" s="19"/>
      <c r="AA115" s="21"/>
    </row>
    <row r="116" spans="1:27" ht="12.75" customHeight="1" x14ac:dyDescent="0.2">
      <c r="A116" s="11">
        <v>105</v>
      </c>
      <c r="B116" s="12" t="s">
        <v>149</v>
      </c>
      <c r="C116" s="13">
        <v>5</v>
      </c>
      <c r="D116" s="14" t="s">
        <v>37</v>
      </c>
      <c r="E116" s="15"/>
      <c r="F116" s="15"/>
      <c r="G116" s="15"/>
      <c r="H116" s="15"/>
      <c r="I116" s="15"/>
      <c r="J116" s="15"/>
      <c r="K116" s="16"/>
      <c r="L116" s="16"/>
      <c r="M116" s="16">
        <f t="shared" si="2"/>
        <v>16.84</v>
      </c>
      <c r="N116" s="17">
        <f t="shared" si="3"/>
        <v>16.45</v>
      </c>
      <c r="O116" s="17">
        <v>16.3</v>
      </c>
      <c r="P116" s="17"/>
      <c r="Q116" s="17">
        <v>0.15</v>
      </c>
      <c r="R116" s="18"/>
      <c r="S116" s="11"/>
      <c r="T116" s="11"/>
      <c r="U116" s="18"/>
      <c r="V116" s="19">
        <v>0.39</v>
      </c>
      <c r="W116" s="19"/>
      <c r="X116" s="19"/>
      <c r="Y116" s="20">
        <v>4.57</v>
      </c>
      <c r="Z116" s="19"/>
      <c r="AA116" s="21"/>
    </row>
    <row r="117" spans="1:27" ht="12.75" customHeight="1" x14ac:dyDescent="0.2">
      <c r="A117" s="11">
        <v>106</v>
      </c>
      <c r="B117" s="12" t="s">
        <v>150</v>
      </c>
      <c r="C117" s="13">
        <v>5</v>
      </c>
      <c r="D117" s="14" t="s">
        <v>37</v>
      </c>
      <c r="E117" s="15"/>
      <c r="F117" s="15"/>
      <c r="G117" s="15"/>
      <c r="H117" s="15"/>
      <c r="I117" s="15"/>
      <c r="J117" s="15"/>
      <c r="K117" s="16"/>
      <c r="L117" s="16"/>
      <c r="M117" s="16">
        <f t="shared" si="2"/>
        <v>16.84</v>
      </c>
      <c r="N117" s="17">
        <f t="shared" si="3"/>
        <v>16.45</v>
      </c>
      <c r="O117" s="17">
        <v>16.3</v>
      </c>
      <c r="P117" s="17"/>
      <c r="Q117" s="17">
        <v>0.15</v>
      </c>
      <c r="R117" s="18"/>
      <c r="S117" s="11"/>
      <c r="T117" s="11"/>
      <c r="U117" s="18"/>
      <c r="V117" s="19">
        <v>0.39</v>
      </c>
      <c r="W117" s="19"/>
      <c r="X117" s="19"/>
      <c r="Y117" s="20">
        <v>4.57</v>
      </c>
      <c r="Z117" s="19"/>
      <c r="AA117" s="21"/>
    </row>
    <row r="118" spans="1:27" ht="12.75" customHeight="1" x14ac:dyDescent="0.2">
      <c r="A118" s="11">
        <v>107</v>
      </c>
      <c r="B118" s="12" t="s">
        <v>151</v>
      </c>
      <c r="C118" s="13">
        <v>16</v>
      </c>
      <c r="D118" s="14" t="s">
        <v>40</v>
      </c>
      <c r="E118" s="15"/>
      <c r="F118" s="15"/>
      <c r="G118" s="15"/>
      <c r="H118" s="15"/>
      <c r="I118" s="15"/>
      <c r="J118" s="15"/>
      <c r="K118" s="16"/>
      <c r="L118" s="16"/>
      <c r="M118" s="16">
        <f t="shared" si="2"/>
        <v>24.66</v>
      </c>
      <c r="N118" s="17">
        <f t="shared" si="3"/>
        <v>24.28</v>
      </c>
      <c r="O118" s="17">
        <v>19.73</v>
      </c>
      <c r="P118" s="17"/>
      <c r="Q118" s="17">
        <v>0.15</v>
      </c>
      <c r="R118" s="18">
        <v>4.4000000000000004</v>
      </c>
      <c r="S118" s="11"/>
      <c r="T118" s="11"/>
      <c r="U118" s="18"/>
      <c r="V118" s="19">
        <v>0.38</v>
      </c>
      <c r="W118" s="19"/>
      <c r="X118" s="19"/>
      <c r="Y118" s="20">
        <v>4.57</v>
      </c>
      <c r="Z118" s="19"/>
      <c r="AA118" s="21"/>
    </row>
    <row r="119" spans="1:27" ht="12.75" customHeight="1" x14ac:dyDescent="0.2">
      <c r="A119" s="11">
        <v>108</v>
      </c>
      <c r="B119" s="12" t="s">
        <v>152</v>
      </c>
      <c r="C119" s="13">
        <v>5</v>
      </c>
      <c r="D119" s="14" t="s">
        <v>37</v>
      </c>
      <c r="E119" s="15"/>
      <c r="F119" s="15"/>
      <c r="G119" s="15"/>
      <c r="H119" s="15"/>
      <c r="I119" s="15"/>
      <c r="J119" s="15"/>
      <c r="K119" s="16"/>
      <c r="L119" s="16"/>
      <c r="M119" s="16">
        <f t="shared" si="2"/>
        <v>16.84</v>
      </c>
      <c r="N119" s="17">
        <f t="shared" si="3"/>
        <v>16.45</v>
      </c>
      <c r="O119" s="17">
        <v>16.3</v>
      </c>
      <c r="P119" s="17"/>
      <c r="Q119" s="17">
        <v>0.15</v>
      </c>
      <c r="R119" s="18"/>
      <c r="S119" s="11"/>
      <c r="T119" s="11"/>
      <c r="U119" s="18"/>
      <c r="V119" s="19">
        <v>0.39</v>
      </c>
      <c r="W119" s="19"/>
      <c r="X119" s="19"/>
      <c r="Y119" s="20">
        <v>4.57</v>
      </c>
      <c r="Z119" s="19"/>
      <c r="AA119" s="21"/>
    </row>
    <row r="120" spans="1:27" ht="12.75" customHeight="1" x14ac:dyDescent="0.2">
      <c r="A120" s="11">
        <v>109</v>
      </c>
      <c r="B120" s="12" t="s">
        <v>153</v>
      </c>
      <c r="C120" s="13">
        <v>5</v>
      </c>
      <c r="D120" s="14" t="s">
        <v>37</v>
      </c>
      <c r="E120" s="15"/>
      <c r="F120" s="15"/>
      <c r="G120" s="15"/>
      <c r="H120" s="15"/>
      <c r="I120" s="15"/>
      <c r="J120" s="15"/>
      <c r="K120" s="16"/>
      <c r="L120" s="16"/>
      <c r="M120" s="16">
        <f t="shared" si="2"/>
        <v>16.84</v>
      </c>
      <c r="N120" s="17">
        <f t="shared" si="3"/>
        <v>16.45</v>
      </c>
      <c r="O120" s="17">
        <v>16.3</v>
      </c>
      <c r="P120" s="17"/>
      <c r="Q120" s="17">
        <v>0.15</v>
      </c>
      <c r="R120" s="18"/>
      <c r="S120" s="11"/>
      <c r="T120" s="11"/>
      <c r="U120" s="18"/>
      <c r="V120" s="19">
        <v>0.39</v>
      </c>
      <c r="W120" s="19"/>
      <c r="X120" s="19"/>
      <c r="Y120" s="20">
        <v>4.57</v>
      </c>
      <c r="Z120" s="19"/>
      <c r="AA120" s="21"/>
    </row>
    <row r="121" spans="1:27" ht="12.75" customHeight="1" x14ac:dyDescent="0.2">
      <c r="A121" s="11">
        <v>110</v>
      </c>
      <c r="B121" s="12" t="s">
        <v>154</v>
      </c>
      <c r="C121" s="13">
        <v>5</v>
      </c>
      <c r="D121" s="14" t="s">
        <v>37</v>
      </c>
      <c r="E121" s="15"/>
      <c r="F121" s="15"/>
      <c r="G121" s="15"/>
      <c r="H121" s="15"/>
      <c r="I121" s="15"/>
      <c r="J121" s="15"/>
      <c r="K121" s="16"/>
      <c r="L121" s="16"/>
      <c r="M121" s="16">
        <f t="shared" si="2"/>
        <v>16.84</v>
      </c>
      <c r="N121" s="17">
        <f t="shared" si="3"/>
        <v>16.45</v>
      </c>
      <c r="O121" s="17">
        <v>16.3</v>
      </c>
      <c r="P121" s="17"/>
      <c r="Q121" s="17">
        <v>0.15</v>
      </c>
      <c r="R121" s="18"/>
      <c r="S121" s="11"/>
      <c r="T121" s="11"/>
      <c r="U121" s="18"/>
      <c r="V121" s="19">
        <v>0.39</v>
      </c>
      <c r="W121" s="19"/>
      <c r="X121" s="19"/>
      <c r="Y121" s="20">
        <v>4.57</v>
      </c>
      <c r="Z121" s="19"/>
      <c r="AA121" s="21"/>
    </row>
    <row r="122" spans="1:27" ht="12.75" customHeight="1" x14ac:dyDescent="0.2">
      <c r="A122" s="11">
        <v>111</v>
      </c>
      <c r="B122" s="12" t="s">
        <v>155</v>
      </c>
      <c r="C122" s="13">
        <v>9</v>
      </c>
      <c r="D122" s="14" t="s">
        <v>40</v>
      </c>
      <c r="E122" s="15"/>
      <c r="F122" s="15"/>
      <c r="G122" s="15"/>
      <c r="H122" s="15"/>
      <c r="I122" s="15" t="s">
        <v>61</v>
      </c>
      <c r="J122" s="24" t="s">
        <v>61</v>
      </c>
      <c r="K122" s="16"/>
      <c r="L122" s="16"/>
      <c r="M122" s="16">
        <f t="shared" si="2"/>
        <v>22.56</v>
      </c>
      <c r="N122" s="17">
        <f t="shared" si="3"/>
        <v>22.18</v>
      </c>
      <c r="O122" s="17">
        <v>17.63</v>
      </c>
      <c r="P122" s="17"/>
      <c r="Q122" s="17">
        <v>0.15</v>
      </c>
      <c r="R122" s="18">
        <v>4.4000000000000004</v>
      </c>
      <c r="S122" s="11"/>
      <c r="T122" s="11"/>
      <c r="U122" s="18"/>
      <c r="V122" s="19">
        <v>0.38</v>
      </c>
      <c r="W122" s="19"/>
      <c r="X122" s="19"/>
      <c r="Y122" s="20">
        <v>4.57</v>
      </c>
      <c r="Z122" s="19"/>
      <c r="AA122" s="21"/>
    </row>
    <row r="123" spans="1:27" ht="12.75" customHeight="1" x14ac:dyDescent="0.2">
      <c r="A123" s="11">
        <v>112</v>
      </c>
      <c r="B123" s="12" t="s">
        <v>156</v>
      </c>
      <c r="C123" s="13">
        <v>5</v>
      </c>
      <c r="D123" s="14" t="s">
        <v>37</v>
      </c>
      <c r="E123" s="15"/>
      <c r="F123" s="15"/>
      <c r="G123" s="15"/>
      <c r="H123" s="15"/>
      <c r="I123" s="15"/>
      <c r="J123" s="24"/>
      <c r="K123" s="16"/>
      <c r="L123" s="16"/>
      <c r="M123" s="16">
        <f t="shared" si="2"/>
        <v>16.88</v>
      </c>
      <c r="N123" s="17">
        <f t="shared" si="3"/>
        <v>16.45</v>
      </c>
      <c r="O123" s="17">
        <v>16.3</v>
      </c>
      <c r="P123" s="17"/>
      <c r="Q123" s="17">
        <v>0.15</v>
      </c>
      <c r="R123" s="18"/>
      <c r="S123" s="11"/>
      <c r="T123" s="11"/>
      <c r="U123" s="18"/>
      <c r="V123" s="19">
        <v>0.43</v>
      </c>
      <c r="W123" s="19"/>
      <c r="X123" s="19"/>
      <c r="Y123" s="20">
        <v>4.57</v>
      </c>
      <c r="Z123" s="19">
        <v>51</v>
      </c>
      <c r="AA123" s="21"/>
    </row>
    <row r="124" spans="1:27" ht="12.75" customHeight="1" x14ac:dyDescent="0.2">
      <c r="A124" s="11">
        <v>113</v>
      </c>
      <c r="B124" s="12" t="s">
        <v>157</v>
      </c>
      <c r="C124" s="13">
        <v>5</v>
      </c>
      <c r="D124" s="14" t="s">
        <v>37</v>
      </c>
      <c r="E124" s="15"/>
      <c r="F124" s="15"/>
      <c r="G124" s="15"/>
      <c r="H124" s="15"/>
      <c r="I124" s="15"/>
      <c r="J124" s="15"/>
      <c r="K124" s="16"/>
      <c r="L124" s="16"/>
      <c r="M124" s="16">
        <f t="shared" si="2"/>
        <v>16.84</v>
      </c>
      <c r="N124" s="17">
        <f t="shared" si="3"/>
        <v>16.45</v>
      </c>
      <c r="O124" s="17">
        <v>16.3</v>
      </c>
      <c r="P124" s="17"/>
      <c r="Q124" s="17">
        <v>0.15</v>
      </c>
      <c r="R124" s="18"/>
      <c r="S124" s="11"/>
      <c r="T124" s="11"/>
      <c r="U124" s="18"/>
      <c r="V124" s="19">
        <v>0.39</v>
      </c>
      <c r="W124" s="19"/>
      <c r="X124" s="19"/>
      <c r="Y124" s="20">
        <v>4.57</v>
      </c>
      <c r="Z124" s="19"/>
      <c r="AA124" s="21"/>
    </row>
    <row r="125" spans="1:27" ht="12.75" customHeight="1" x14ac:dyDescent="0.2">
      <c r="A125" s="11">
        <v>114</v>
      </c>
      <c r="B125" s="12" t="s">
        <v>158</v>
      </c>
      <c r="C125" s="13">
        <v>5</v>
      </c>
      <c r="D125" s="14" t="s">
        <v>37</v>
      </c>
      <c r="E125" s="15"/>
      <c r="F125" s="15"/>
      <c r="G125" s="15"/>
      <c r="H125" s="15"/>
      <c r="I125" s="15"/>
      <c r="J125" s="15"/>
      <c r="K125" s="16"/>
      <c r="L125" s="16"/>
      <c r="M125" s="16">
        <f t="shared" si="2"/>
        <v>16.84</v>
      </c>
      <c r="N125" s="17">
        <f t="shared" si="3"/>
        <v>16.45</v>
      </c>
      <c r="O125" s="17">
        <v>16.3</v>
      </c>
      <c r="P125" s="17"/>
      <c r="Q125" s="17">
        <v>0.15</v>
      </c>
      <c r="R125" s="18"/>
      <c r="S125" s="11"/>
      <c r="T125" s="11"/>
      <c r="U125" s="18"/>
      <c r="V125" s="19">
        <v>0.39</v>
      </c>
      <c r="W125" s="19"/>
      <c r="X125" s="19"/>
      <c r="Y125" s="20">
        <v>4.57</v>
      </c>
      <c r="Z125" s="19"/>
      <c r="AA125" s="21"/>
    </row>
    <row r="126" spans="1:27" ht="12.75" customHeight="1" x14ac:dyDescent="0.2">
      <c r="A126" s="11">
        <v>115</v>
      </c>
      <c r="B126" s="12" t="s">
        <v>159</v>
      </c>
      <c r="C126" s="13">
        <v>5</v>
      </c>
      <c r="D126" s="14" t="s">
        <v>37</v>
      </c>
      <c r="E126" s="15"/>
      <c r="F126" s="15"/>
      <c r="G126" s="15"/>
      <c r="H126" s="15"/>
      <c r="I126" s="15"/>
      <c r="J126" s="15"/>
      <c r="K126" s="16"/>
      <c r="L126" s="16"/>
      <c r="M126" s="16">
        <f t="shared" si="2"/>
        <v>17.14</v>
      </c>
      <c r="N126" s="17">
        <f t="shared" si="3"/>
        <v>16.45</v>
      </c>
      <c r="O126" s="17">
        <v>16.3</v>
      </c>
      <c r="P126" s="17"/>
      <c r="Q126" s="17">
        <v>0.15</v>
      </c>
      <c r="R126" s="18"/>
      <c r="S126" s="11"/>
      <c r="T126" s="11"/>
      <c r="U126" s="18"/>
      <c r="V126" s="19">
        <v>0.69</v>
      </c>
      <c r="W126" s="19"/>
      <c r="X126" s="19"/>
      <c r="Y126" s="20">
        <v>4.57</v>
      </c>
      <c r="Z126" s="19"/>
      <c r="AA126" s="21"/>
    </row>
    <row r="127" spans="1:27" ht="12.75" customHeight="1" x14ac:dyDescent="0.2">
      <c r="A127" s="11">
        <v>116</v>
      </c>
      <c r="B127" s="12" t="s">
        <v>160</v>
      </c>
      <c r="C127" s="13">
        <v>5</v>
      </c>
      <c r="D127" s="14" t="s">
        <v>37</v>
      </c>
      <c r="E127" s="15"/>
      <c r="F127" s="15"/>
      <c r="G127" s="15"/>
      <c r="H127" s="15"/>
      <c r="I127" s="15"/>
      <c r="J127" s="15"/>
      <c r="K127" s="16"/>
      <c r="L127" s="16"/>
      <c r="M127" s="16">
        <f t="shared" si="2"/>
        <v>16.84</v>
      </c>
      <c r="N127" s="17">
        <f t="shared" si="3"/>
        <v>16.45</v>
      </c>
      <c r="O127" s="17">
        <v>16.3</v>
      </c>
      <c r="P127" s="17"/>
      <c r="Q127" s="17">
        <v>0.15</v>
      </c>
      <c r="R127" s="18"/>
      <c r="S127" s="11"/>
      <c r="T127" s="11"/>
      <c r="U127" s="18"/>
      <c r="V127" s="19">
        <v>0.39</v>
      </c>
      <c r="W127" s="19"/>
      <c r="X127" s="19"/>
      <c r="Y127" s="20">
        <v>4.57</v>
      </c>
      <c r="Z127" s="19"/>
      <c r="AA127" s="21"/>
    </row>
    <row r="128" spans="1:27" ht="12.75" customHeight="1" x14ac:dyDescent="0.2">
      <c r="A128" s="11">
        <v>117</v>
      </c>
      <c r="B128" s="12" t="s">
        <v>161</v>
      </c>
      <c r="C128" s="13">
        <v>12</v>
      </c>
      <c r="D128" s="14" t="s">
        <v>40</v>
      </c>
      <c r="E128" s="15"/>
      <c r="F128" s="15"/>
      <c r="G128" s="15"/>
      <c r="H128" s="15"/>
      <c r="I128" s="15"/>
      <c r="J128" s="15"/>
      <c r="K128" s="16"/>
      <c r="L128" s="16"/>
      <c r="M128" s="16">
        <f t="shared" si="2"/>
        <v>24.66</v>
      </c>
      <c r="N128" s="17">
        <f t="shared" si="3"/>
        <v>24.28</v>
      </c>
      <c r="O128" s="17">
        <v>19.73</v>
      </c>
      <c r="P128" s="17"/>
      <c r="Q128" s="17">
        <v>0.15</v>
      </c>
      <c r="R128" s="18">
        <v>4.4000000000000004</v>
      </c>
      <c r="S128" s="11"/>
      <c r="T128" s="11"/>
      <c r="U128" s="18"/>
      <c r="V128" s="19">
        <v>0.38</v>
      </c>
      <c r="W128" s="19"/>
      <c r="X128" s="19"/>
      <c r="Y128" s="20">
        <v>4.57</v>
      </c>
      <c r="Z128" s="19"/>
      <c r="AA128" s="21"/>
    </row>
    <row r="129" spans="1:27" ht="12.75" customHeight="1" x14ac:dyDescent="0.2">
      <c r="A129" s="11">
        <v>118</v>
      </c>
      <c r="B129" s="12" t="s">
        <v>162</v>
      </c>
      <c r="C129" s="13">
        <v>5</v>
      </c>
      <c r="D129" s="14" t="s">
        <v>37</v>
      </c>
      <c r="E129" s="15"/>
      <c r="F129" s="15"/>
      <c r="G129" s="15"/>
      <c r="H129" s="15"/>
      <c r="I129" s="15"/>
      <c r="J129" s="15"/>
      <c r="K129" s="16"/>
      <c r="L129" s="16"/>
      <c r="M129" s="16">
        <f t="shared" si="2"/>
        <v>16.87</v>
      </c>
      <c r="N129" s="17">
        <f t="shared" si="3"/>
        <v>16.45</v>
      </c>
      <c r="O129" s="17">
        <v>16.3</v>
      </c>
      <c r="P129" s="17"/>
      <c r="Q129" s="17">
        <v>0.15</v>
      </c>
      <c r="R129" s="18"/>
      <c r="S129" s="11"/>
      <c r="T129" s="11"/>
      <c r="U129" s="18"/>
      <c r="V129" s="19">
        <v>0.42</v>
      </c>
      <c r="W129" s="19"/>
      <c r="X129" s="19"/>
      <c r="Y129" s="20">
        <v>4.57</v>
      </c>
      <c r="Z129" s="19"/>
      <c r="AA129" s="21"/>
    </row>
    <row r="130" spans="1:27" ht="12.75" customHeight="1" x14ac:dyDescent="0.2">
      <c r="A130" s="11">
        <v>119</v>
      </c>
      <c r="B130" s="12" t="s">
        <v>163</v>
      </c>
      <c r="C130" s="13">
        <v>5</v>
      </c>
      <c r="D130" s="14" t="s">
        <v>37</v>
      </c>
      <c r="E130" s="15"/>
      <c r="F130" s="15"/>
      <c r="G130" s="15"/>
      <c r="H130" s="15"/>
      <c r="I130" s="15"/>
      <c r="J130" s="24"/>
      <c r="K130" s="16"/>
      <c r="L130" s="16"/>
      <c r="M130" s="16">
        <f t="shared" si="2"/>
        <v>16.84</v>
      </c>
      <c r="N130" s="17">
        <f t="shared" si="3"/>
        <v>16.45</v>
      </c>
      <c r="O130" s="17">
        <v>16.3</v>
      </c>
      <c r="P130" s="17"/>
      <c r="Q130" s="17">
        <v>0.15</v>
      </c>
      <c r="R130" s="18"/>
      <c r="S130" s="11"/>
      <c r="T130" s="11"/>
      <c r="U130" s="18"/>
      <c r="V130" s="19">
        <v>0.39</v>
      </c>
      <c r="W130" s="19"/>
      <c r="X130" s="19"/>
      <c r="Y130" s="20">
        <v>4.57</v>
      </c>
      <c r="Z130" s="19"/>
      <c r="AA130" s="21"/>
    </row>
    <row r="131" spans="1:27" ht="12.75" customHeight="1" x14ac:dyDescent="0.2">
      <c r="A131" s="11">
        <v>120</v>
      </c>
      <c r="B131" s="12" t="s">
        <v>164</v>
      </c>
      <c r="C131" s="13">
        <v>5</v>
      </c>
      <c r="D131" s="14" t="s">
        <v>37</v>
      </c>
      <c r="E131" s="15"/>
      <c r="F131" s="15"/>
      <c r="G131" s="15"/>
      <c r="H131" s="15"/>
      <c r="I131" s="15"/>
      <c r="J131" s="15"/>
      <c r="K131" s="16"/>
      <c r="L131" s="16"/>
      <c r="M131" s="16">
        <f t="shared" si="2"/>
        <v>17.149999999999999</v>
      </c>
      <c r="N131" s="17">
        <f t="shared" si="3"/>
        <v>16.45</v>
      </c>
      <c r="O131" s="17">
        <v>16.3</v>
      </c>
      <c r="P131" s="17"/>
      <c r="Q131" s="17">
        <v>0.15</v>
      </c>
      <c r="R131" s="18"/>
      <c r="S131" s="11"/>
      <c r="T131" s="11"/>
      <c r="U131" s="18"/>
      <c r="V131" s="19">
        <v>0.7</v>
      </c>
      <c r="W131" s="19"/>
      <c r="X131" s="19"/>
      <c r="Y131" s="20">
        <v>4.57</v>
      </c>
      <c r="Z131" s="19"/>
      <c r="AA131" s="21"/>
    </row>
    <row r="132" spans="1:27" ht="12.75" customHeight="1" x14ac:dyDescent="0.2">
      <c r="A132" s="11">
        <v>121</v>
      </c>
      <c r="B132" s="12" t="s">
        <v>165</v>
      </c>
      <c r="C132" s="13">
        <v>5</v>
      </c>
      <c r="D132" s="14" t="s">
        <v>37</v>
      </c>
      <c r="E132" s="15"/>
      <c r="F132" s="15"/>
      <c r="G132" s="15"/>
      <c r="H132" s="15"/>
      <c r="I132" s="15"/>
      <c r="J132" s="15"/>
      <c r="K132" s="16"/>
      <c r="L132" s="16"/>
      <c r="M132" s="16">
        <f t="shared" si="2"/>
        <v>17.14</v>
      </c>
      <c r="N132" s="17">
        <f t="shared" si="3"/>
        <v>16.45</v>
      </c>
      <c r="O132" s="17">
        <v>16.3</v>
      </c>
      <c r="P132" s="17"/>
      <c r="Q132" s="17">
        <v>0.15</v>
      </c>
      <c r="R132" s="18"/>
      <c r="S132" s="11"/>
      <c r="T132" s="11"/>
      <c r="U132" s="18"/>
      <c r="V132" s="19">
        <v>0.69</v>
      </c>
      <c r="W132" s="19"/>
      <c r="X132" s="19"/>
      <c r="Y132" s="20">
        <v>4.57</v>
      </c>
      <c r="Z132" s="19"/>
      <c r="AA132" s="21"/>
    </row>
    <row r="133" spans="1:27" ht="12.75" customHeight="1" x14ac:dyDescent="0.2">
      <c r="A133" s="11">
        <v>122</v>
      </c>
      <c r="B133" s="30" t="s">
        <v>166</v>
      </c>
      <c r="C133" s="13">
        <v>5</v>
      </c>
      <c r="D133" s="14" t="s">
        <v>37</v>
      </c>
      <c r="E133" s="15"/>
      <c r="F133" s="15"/>
      <c r="G133" s="15"/>
      <c r="H133" s="15"/>
      <c r="I133" s="15"/>
      <c r="J133" s="15"/>
      <c r="K133" s="16"/>
      <c r="L133" s="16"/>
      <c r="M133" s="16">
        <f t="shared" si="2"/>
        <v>16.84</v>
      </c>
      <c r="N133" s="17">
        <f t="shared" si="3"/>
        <v>16.45</v>
      </c>
      <c r="O133" s="17">
        <v>16.3</v>
      </c>
      <c r="P133" s="17"/>
      <c r="Q133" s="17">
        <v>0.15</v>
      </c>
      <c r="R133" s="36"/>
      <c r="S133" s="11"/>
      <c r="T133" s="11"/>
      <c r="U133" s="36"/>
      <c r="V133" s="19">
        <v>0.39</v>
      </c>
      <c r="W133" s="19"/>
      <c r="X133" s="19"/>
      <c r="Y133" s="20">
        <v>4.57</v>
      </c>
      <c r="Z133" s="19">
        <v>40</v>
      </c>
      <c r="AA133" s="21"/>
    </row>
    <row r="134" spans="1:27" ht="12.75" customHeight="1" x14ac:dyDescent="0.2">
      <c r="A134" s="11">
        <v>123</v>
      </c>
      <c r="B134" s="30" t="s">
        <v>167</v>
      </c>
      <c r="C134" s="13">
        <v>5</v>
      </c>
      <c r="D134" s="14" t="s">
        <v>37</v>
      </c>
      <c r="E134" s="15"/>
      <c r="F134" s="15"/>
      <c r="G134" s="15"/>
      <c r="H134" s="15"/>
      <c r="I134" s="15"/>
      <c r="J134" s="15"/>
      <c r="K134" s="16"/>
      <c r="L134" s="16"/>
      <c r="M134" s="16">
        <f t="shared" si="2"/>
        <v>17.14</v>
      </c>
      <c r="N134" s="17">
        <f t="shared" si="3"/>
        <v>16.45</v>
      </c>
      <c r="O134" s="17">
        <v>16.3</v>
      </c>
      <c r="P134" s="17"/>
      <c r="Q134" s="17">
        <v>0.15</v>
      </c>
      <c r="R134" s="36"/>
      <c r="S134" s="11"/>
      <c r="T134" s="11"/>
      <c r="U134" s="36"/>
      <c r="V134" s="19">
        <v>0.69</v>
      </c>
      <c r="W134" s="19"/>
      <c r="X134" s="19"/>
      <c r="Y134" s="20">
        <v>4.57</v>
      </c>
      <c r="Z134" s="19"/>
      <c r="AA134" s="21"/>
    </row>
    <row r="135" spans="1:27" ht="12.75" customHeight="1" x14ac:dyDescent="0.2">
      <c r="A135" s="11">
        <v>124</v>
      </c>
      <c r="B135" s="30" t="s">
        <v>168</v>
      </c>
      <c r="C135" s="13">
        <v>9</v>
      </c>
      <c r="D135" s="14" t="s">
        <v>40</v>
      </c>
      <c r="E135" s="15"/>
      <c r="F135" s="15"/>
      <c r="G135" s="15"/>
      <c r="H135" s="15"/>
      <c r="I135" s="15"/>
      <c r="J135" s="15"/>
      <c r="K135" s="16"/>
      <c r="L135" s="16"/>
      <c r="M135" s="16">
        <f t="shared" si="2"/>
        <v>28.57</v>
      </c>
      <c r="N135" s="17">
        <f t="shared" si="3"/>
        <v>22.18</v>
      </c>
      <c r="O135" s="17">
        <v>17.63</v>
      </c>
      <c r="P135" s="17"/>
      <c r="Q135" s="17">
        <v>0.15</v>
      </c>
      <c r="R135" s="18">
        <v>4.4000000000000004</v>
      </c>
      <c r="S135" s="11"/>
      <c r="T135" s="11"/>
      <c r="U135" s="18"/>
      <c r="V135" s="19">
        <v>0.38</v>
      </c>
      <c r="W135" s="19">
        <v>6.01</v>
      </c>
      <c r="X135" s="19"/>
      <c r="Y135" s="20">
        <v>4.57</v>
      </c>
      <c r="Z135" s="19"/>
      <c r="AA135" s="21"/>
    </row>
    <row r="136" spans="1:27" ht="12.75" customHeight="1" x14ac:dyDescent="0.2">
      <c r="A136" s="11">
        <v>125</v>
      </c>
      <c r="B136" s="30" t="s">
        <v>169</v>
      </c>
      <c r="C136" s="13">
        <v>5</v>
      </c>
      <c r="D136" s="14" t="s">
        <v>37</v>
      </c>
      <c r="E136" s="15"/>
      <c r="F136" s="15"/>
      <c r="G136" s="15"/>
      <c r="H136" s="15"/>
      <c r="I136" s="15"/>
      <c r="J136" s="15"/>
      <c r="K136" s="16"/>
      <c r="L136" s="16"/>
      <c r="M136" s="16">
        <f t="shared" si="2"/>
        <v>17.149999999999999</v>
      </c>
      <c r="N136" s="17">
        <f t="shared" si="3"/>
        <v>16.45</v>
      </c>
      <c r="O136" s="17">
        <v>16.3</v>
      </c>
      <c r="P136" s="17"/>
      <c r="Q136" s="17">
        <v>0.15</v>
      </c>
      <c r="R136" s="36"/>
      <c r="S136" s="11"/>
      <c r="T136" s="11"/>
      <c r="U136" s="36"/>
      <c r="V136" s="19">
        <v>0.7</v>
      </c>
      <c r="W136" s="19"/>
      <c r="X136" s="19"/>
      <c r="Y136" s="20">
        <v>4.57</v>
      </c>
      <c r="Z136" s="19"/>
      <c r="AA136" s="21"/>
    </row>
    <row r="137" spans="1:27" ht="12.75" customHeight="1" x14ac:dyDescent="0.2">
      <c r="A137" s="11">
        <v>126</v>
      </c>
      <c r="B137" s="30" t="s">
        <v>170</v>
      </c>
      <c r="C137" s="13">
        <v>5</v>
      </c>
      <c r="D137" s="14" t="s">
        <v>37</v>
      </c>
      <c r="E137" s="15"/>
      <c r="F137" s="15"/>
      <c r="G137" s="15"/>
      <c r="H137" s="15"/>
      <c r="I137" s="15"/>
      <c r="J137" s="15"/>
      <c r="K137" s="16"/>
      <c r="L137" s="16"/>
      <c r="M137" s="16">
        <f t="shared" si="2"/>
        <v>16.84</v>
      </c>
      <c r="N137" s="17">
        <f t="shared" si="3"/>
        <v>16.45</v>
      </c>
      <c r="O137" s="17">
        <v>16.3</v>
      </c>
      <c r="P137" s="17"/>
      <c r="Q137" s="17">
        <v>0.15</v>
      </c>
      <c r="R137" s="36"/>
      <c r="S137" s="11"/>
      <c r="T137" s="11"/>
      <c r="U137" s="36"/>
      <c r="V137" s="19">
        <v>0.39</v>
      </c>
      <c r="W137" s="19"/>
      <c r="X137" s="19"/>
      <c r="Y137" s="20">
        <v>4.57</v>
      </c>
      <c r="Z137" s="19"/>
      <c r="AA137" s="21" t="s">
        <v>52</v>
      </c>
    </row>
    <row r="138" spans="1:27" ht="12.75" customHeight="1" x14ac:dyDescent="0.2">
      <c r="A138" s="11">
        <v>127</v>
      </c>
      <c r="B138" s="12" t="s">
        <v>171</v>
      </c>
      <c r="C138" s="13">
        <v>5</v>
      </c>
      <c r="D138" s="14" t="s">
        <v>37</v>
      </c>
      <c r="E138" s="15"/>
      <c r="F138" s="15"/>
      <c r="G138" s="15"/>
      <c r="H138" s="15"/>
      <c r="I138" s="15"/>
      <c r="J138" s="15"/>
      <c r="K138" s="16"/>
      <c r="L138" s="16"/>
      <c r="M138" s="16">
        <f t="shared" si="2"/>
        <v>16.84</v>
      </c>
      <c r="N138" s="17">
        <f t="shared" si="3"/>
        <v>16.45</v>
      </c>
      <c r="O138" s="17">
        <v>16.3</v>
      </c>
      <c r="P138" s="17"/>
      <c r="Q138" s="17">
        <v>0.15</v>
      </c>
      <c r="R138" s="36"/>
      <c r="S138" s="11"/>
      <c r="T138" s="11"/>
      <c r="U138" s="36"/>
      <c r="V138" s="19">
        <v>0.39</v>
      </c>
      <c r="W138" s="19"/>
      <c r="X138" s="19"/>
      <c r="Y138" s="20">
        <v>4.57</v>
      </c>
      <c r="Z138" s="19"/>
      <c r="AA138" s="21"/>
    </row>
    <row r="139" spans="1:27" ht="12.75" customHeight="1" x14ac:dyDescent="0.2">
      <c r="A139" s="11">
        <v>128</v>
      </c>
      <c r="B139" s="30" t="s">
        <v>172</v>
      </c>
      <c r="C139" s="13">
        <v>5</v>
      </c>
      <c r="D139" s="14" t="s">
        <v>37</v>
      </c>
      <c r="E139" s="15"/>
      <c r="F139" s="15"/>
      <c r="G139" s="15"/>
      <c r="H139" s="15"/>
      <c r="I139" s="15"/>
      <c r="J139" s="15"/>
      <c r="K139" s="16"/>
      <c r="L139" s="16"/>
      <c r="M139" s="16">
        <f t="shared" si="2"/>
        <v>16.84</v>
      </c>
      <c r="N139" s="17">
        <f t="shared" si="3"/>
        <v>16.45</v>
      </c>
      <c r="O139" s="17">
        <v>16.3</v>
      </c>
      <c r="P139" s="17"/>
      <c r="Q139" s="17">
        <v>0.15</v>
      </c>
      <c r="R139" s="18"/>
      <c r="S139" s="11"/>
      <c r="T139" s="11"/>
      <c r="U139" s="18"/>
      <c r="V139" s="19">
        <v>0.39</v>
      </c>
      <c r="W139" s="19"/>
      <c r="X139" s="19"/>
      <c r="Y139" s="20">
        <v>4.57</v>
      </c>
      <c r="Z139" s="19"/>
      <c r="AA139" s="21"/>
    </row>
    <row r="140" spans="1:27" ht="12.75" customHeight="1" x14ac:dyDescent="0.2">
      <c r="A140" s="11">
        <v>129</v>
      </c>
      <c r="B140" s="30" t="s">
        <v>173</v>
      </c>
      <c r="C140" s="13">
        <v>5</v>
      </c>
      <c r="D140" s="14" t="s">
        <v>37</v>
      </c>
      <c r="E140" s="15"/>
      <c r="F140" s="15"/>
      <c r="G140" s="15"/>
      <c r="H140" s="15"/>
      <c r="I140" s="15"/>
      <c r="J140" s="15"/>
      <c r="K140" s="16"/>
      <c r="L140" s="16"/>
      <c r="M140" s="16">
        <f t="shared" ref="M140:M171" si="4">N140+V140+W140</f>
        <v>17.149999999999999</v>
      </c>
      <c r="N140" s="17">
        <f t="shared" si="3"/>
        <v>16.45</v>
      </c>
      <c r="O140" s="17">
        <v>16.3</v>
      </c>
      <c r="P140" s="17"/>
      <c r="Q140" s="17">
        <v>0.15</v>
      </c>
      <c r="R140" s="18"/>
      <c r="S140" s="11"/>
      <c r="T140" s="11"/>
      <c r="U140" s="18"/>
      <c r="V140" s="19">
        <v>0.7</v>
      </c>
      <c r="W140" s="19"/>
      <c r="X140" s="19"/>
      <c r="Y140" s="20">
        <v>4.57</v>
      </c>
      <c r="Z140" s="19"/>
      <c r="AA140" s="21"/>
    </row>
    <row r="141" spans="1:27" ht="12.75" customHeight="1" x14ac:dyDescent="0.2">
      <c r="A141" s="11">
        <v>130</v>
      </c>
      <c r="B141" s="12" t="s">
        <v>174</v>
      </c>
      <c r="C141" s="13">
        <v>9</v>
      </c>
      <c r="D141" s="14" t="s">
        <v>40</v>
      </c>
      <c r="E141" s="15"/>
      <c r="F141" s="15"/>
      <c r="G141" s="15"/>
      <c r="H141" s="15"/>
      <c r="I141" s="15"/>
      <c r="J141" s="15"/>
      <c r="K141" s="16"/>
      <c r="L141" s="16"/>
      <c r="M141" s="16">
        <f t="shared" si="4"/>
        <v>28.57</v>
      </c>
      <c r="N141" s="17">
        <f t="shared" ref="N141:N171" si="5">O141+P141+Q141+R141+S141+T141+U141</f>
        <v>22.18</v>
      </c>
      <c r="O141" s="17">
        <v>17.63</v>
      </c>
      <c r="P141" s="17"/>
      <c r="Q141" s="17">
        <v>0.15</v>
      </c>
      <c r="R141" s="18">
        <v>4.4000000000000004</v>
      </c>
      <c r="S141" s="11"/>
      <c r="T141" s="11"/>
      <c r="U141" s="18"/>
      <c r="V141" s="19">
        <v>0.38</v>
      </c>
      <c r="W141" s="19">
        <v>6.01</v>
      </c>
      <c r="X141" s="19"/>
      <c r="Y141" s="20">
        <v>4.57</v>
      </c>
      <c r="Z141" s="19"/>
      <c r="AA141" s="21"/>
    </row>
    <row r="142" spans="1:27" ht="12.75" customHeight="1" x14ac:dyDescent="0.2">
      <c r="A142" s="11">
        <v>131</v>
      </c>
      <c r="B142" s="30" t="s">
        <v>175</v>
      </c>
      <c r="C142" s="13">
        <v>5</v>
      </c>
      <c r="D142" s="14" t="s">
        <v>37</v>
      </c>
      <c r="E142" s="25"/>
      <c r="F142" s="25"/>
      <c r="G142" s="25"/>
      <c r="H142" s="25"/>
      <c r="I142" s="25"/>
      <c r="J142" s="25"/>
      <c r="K142" s="16"/>
      <c r="L142" s="16"/>
      <c r="M142" s="16">
        <f t="shared" si="4"/>
        <v>16.84</v>
      </c>
      <c r="N142" s="17">
        <f t="shared" si="5"/>
        <v>16.45</v>
      </c>
      <c r="O142" s="17">
        <v>16.3</v>
      </c>
      <c r="P142" s="17"/>
      <c r="Q142" s="17">
        <v>0.15</v>
      </c>
      <c r="R142" s="18"/>
      <c r="S142" s="11"/>
      <c r="T142" s="11"/>
      <c r="U142" s="18"/>
      <c r="V142" s="19">
        <v>0.39</v>
      </c>
      <c r="W142" s="19"/>
      <c r="X142" s="19"/>
      <c r="Y142" s="20">
        <v>4.57</v>
      </c>
      <c r="Z142" s="19"/>
      <c r="AA142" s="21"/>
    </row>
    <row r="143" spans="1:27" ht="12.75" customHeight="1" x14ac:dyDescent="0.2">
      <c r="A143" s="11">
        <v>132</v>
      </c>
      <c r="B143" s="12" t="s">
        <v>176</v>
      </c>
      <c r="C143" s="13">
        <v>5</v>
      </c>
      <c r="D143" s="14" t="s">
        <v>37</v>
      </c>
      <c r="E143" s="15"/>
      <c r="F143" s="15"/>
      <c r="G143" s="15"/>
      <c r="H143" s="15"/>
      <c r="I143" s="15"/>
      <c r="J143" s="15"/>
      <c r="K143" s="16"/>
      <c r="L143" s="16"/>
      <c r="M143" s="16">
        <f t="shared" si="4"/>
        <v>16.84</v>
      </c>
      <c r="N143" s="17">
        <f t="shared" si="5"/>
        <v>16.45</v>
      </c>
      <c r="O143" s="17">
        <v>16.3</v>
      </c>
      <c r="P143" s="17"/>
      <c r="Q143" s="17">
        <v>0.15</v>
      </c>
      <c r="R143" s="36"/>
      <c r="S143" s="11"/>
      <c r="T143" s="11"/>
      <c r="U143" s="36"/>
      <c r="V143" s="19">
        <v>0.39</v>
      </c>
      <c r="W143" s="19"/>
      <c r="X143" s="19"/>
      <c r="Y143" s="20">
        <v>4.57</v>
      </c>
      <c r="Z143" s="19"/>
      <c r="AA143" s="21"/>
    </row>
    <row r="144" spans="1:27" ht="12.75" customHeight="1" x14ac:dyDescent="0.2">
      <c r="A144" s="11">
        <v>133</v>
      </c>
      <c r="B144" s="30" t="s">
        <v>177</v>
      </c>
      <c r="C144" s="13">
        <v>5</v>
      </c>
      <c r="D144" s="14" t="s">
        <v>37</v>
      </c>
      <c r="E144" s="15"/>
      <c r="F144" s="15"/>
      <c r="G144" s="15"/>
      <c r="H144" s="15"/>
      <c r="I144" s="15"/>
      <c r="J144" s="24"/>
      <c r="K144" s="16"/>
      <c r="L144" s="16"/>
      <c r="M144" s="16">
        <f t="shared" si="4"/>
        <v>16.86</v>
      </c>
      <c r="N144" s="17">
        <f t="shared" si="5"/>
        <v>16.45</v>
      </c>
      <c r="O144" s="17">
        <v>16.3</v>
      </c>
      <c r="P144" s="17"/>
      <c r="Q144" s="17">
        <v>0.15</v>
      </c>
      <c r="R144" s="18"/>
      <c r="S144" s="11"/>
      <c r="T144" s="11"/>
      <c r="U144" s="18"/>
      <c r="V144" s="19">
        <v>0.41</v>
      </c>
      <c r="W144" s="19"/>
      <c r="X144" s="19"/>
      <c r="Y144" s="20">
        <v>4.57</v>
      </c>
      <c r="Z144" s="19"/>
      <c r="AA144" s="21"/>
    </row>
    <row r="145" spans="1:27" ht="12.75" customHeight="1" x14ac:dyDescent="0.2">
      <c r="A145" s="11">
        <v>134</v>
      </c>
      <c r="B145" s="30" t="s">
        <v>178</v>
      </c>
      <c r="C145" s="13">
        <v>5</v>
      </c>
      <c r="D145" s="14" t="s">
        <v>37</v>
      </c>
      <c r="E145" s="15"/>
      <c r="F145" s="15"/>
      <c r="G145" s="15"/>
      <c r="H145" s="15"/>
      <c r="I145" s="15"/>
      <c r="J145" s="15"/>
      <c r="K145" s="16"/>
      <c r="L145" s="16"/>
      <c r="M145" s="16">
        <f t="shared" si="4"/>
        <v>17.13</v>
      </c>
      <c r="N145" s="17">
        <f t="shared" si="5"/>
        <v>16.45</v>
      </c>
      <c r="O145" s="17">
        <v>16.3</v>
      </c>
      <c r="P145" s="17"/>
      <c r="Q145" s="17">
        <v>0.15</v>
      </c>
      <c r="R145" s="36"/>
      <c r="S145" s="11"/>
      <c r="T145" s="11"/>
      <c r="U145" s="36"/>
      <c r="V145" s="19">
        <v>0.68</v>
      </c>
      <c r="W145" s="19"/>
      <c r="X145" s="19"/>
      <c r="Y145" s="20">
        <v>4.57</v>
      </c>
      <c r="Z145" s="19"/>
      <c r="AA145" s="21"/>
    </row>
    <row r="146" spans="1:27" ht="12.75" customHeight="1" x14ac:dyDescent="0.2">
      <c r="A146" s="11">
        <v>135</v>
      </c>
      <c r="B146" s="30" t="s">
        <v>179</v>
      </c>
      <c r="C146" s="13">
        <v>5</v>
      </c>
      <c r="D146" s="14" t="s">
        <v>37</v>
      </c>
      <c r="E146" s="15"/>
      <c r="F146" s="15"/>
      <c r="G146" s="15"/>
      <c r="H146" s="15"/>
      <c r="I146" s="15"/>
      <c r="J146" s="24"/>
      <c r="K146" s="16"/>
      <c r="L146" s="16"/>
      <c r="M146" s="16">
        <f t="shared" si="4"/>
        <v>17.13</v>
      </c>
      <c r="N146" s="17">
        <f t="shared" si="5"/>
        <v>16.45</v>
      </c>
      <c r="O146" s="17">
        <v>16.3</v>
      </c>
      <c r="P146" s="17"/>
      <c r="Q146" s="17">
        <v>0.15</v>
      </c>
      <c r="R146" s="36"/>
      <c r="S146" s="11"/>
      <c r="T146" s="11"/>
      <c r="U146" s="36"/>
      <c r="V146" s="19">
        <v>0.68</v>
      </c>
      <c r="W146" s="19"/>
      <c r="X146" s="19"/>
      <c r="Y146" s="20">
        <v>4.57</v>
      </c>
      <c r="Z146" s="19"/>
      <c r="AA146" s="21"/>
    </row>
    <row r="147" spans="1:27" ht="12.75" customHeight="1" x14ac:dyDescent="0.2">
      <c r="A147" s="11">
        <v>136</v>
      </c>
      <c r="B147" s="30" t="s">
        <v>180</v>
      </c>
      <c r="C147" s="13">
        <v>5</v>
      </c>
      <c r="D147" s="14" t="s">
        <v>37</v>
      </c>
      <c r="E147" s="15"/>
      <c r="F147" s="15"/>
      <c r="G147" s="15"/>
      <c r="H147" s="15"/>
      <c r="I147" s="15"/>
      <c r="J147" s="15"/>
      <c r="K147" s="16"/>
      <c r="L147" s="16"/>
      <c r="M147" s="16">
        <f t="shared" si="4"/>
        <v>16.84</v>
      </c>
      <c r="N147" s="17">
        <f t="shared" si="5"/>
        <v>16.45</v>
      </c>
      <c r="O147" s="17">
        <v>16.3</v>
      </c>
      <c r="P147" s="17"/>
      <c r="Q147" s="17">
        <v>0.15</v>
      </c>
      <c r="R147" s="36"/>
      <c r="S147" s="11"/>
      <c r="T147" s="11"/>
      <c r="U147" s="36"/>
      <c r="V147" s="19">
        <v>0.39</v>
      </c>
      <c r="W147" s="19"/>
      <c r="X147" s="19"/>
      <c r="Y147" s="20">
        <v>4.57</v>
      </c>
      <c r="Z147" s="19"/>
      <c r="AA147" s="21"/>
    </row>
    <row r="148" spans="1:27" ht="12.75" customHeight="1" x14ac:dyDescent="0.2">
      <c r="A148" s="11">
        <v>137</v>
      </c>
      <c r="B148" s="30" t="s">
        <v>181</v>
      </c>
      <c r="C148" s="13">
        <v>5</v>
      </c>
      <c r="D148" s="14" t="s">
        <v>37</v>
      </c>
      <c r="E148" s="15"/>
      <c r="F148" s="15"/>
      <c r="G148" s="15"/>
      <c r="H148" s="15"/>
      <c r="I148" s="15"/>
      <c r="J148" s="15"/>
      <c r="K148" s="16"/>
      <c r="L148" s="16"/>
      <c r="M148" s="16">
        <f t="shared" si="4"/>
        <v>17.149999999999999</v>
      </c>
      <c r="N148" s="17">
        <f t="shared" si="5"/>
        <v>16.45</v>
      </c>
      <c r="O148" s="17">
        <v>16.3</v>
      </c>
      <c r="P148" s="17"/>
      <c r="Q148" s="17">
        <v>0.15</v>
      </c>
      <c r="R148" s="36"/>
      <c r="S148" s="11"/>
      <c r="T148" s="11"/>
      <c r="U148" s="36"/>
      <c r="V148" s="19">
        <v>0.7</v>
      </c>
      <c r="W148" s="19"/>
      <c r="X148" s="19"/>
      <c r="Y148" s="20">
        <v>4.57</v>
      </c>
      <c r="Z148" s="19"/>
      <c r="AA148" s="21"/>
    </row>
    <row r="149" spans="1:27" ht="12.75" customHeight="1" x14ac:dyDescent="0.2">
      <c r="A149" s="11">
        <v>138</v>
      </c>
      <c r="B149" s="30" t="s">
        <v>182</v>
      </c>
      <c r="C149" s="13">
        <v>5</v>
      </c>
      <c r="D149" s="14" t="s">
        <v>37</v>
      </c>
      <c r="E149" s="15"/>
      <c r="F149" s="15"/>
      <c r="G149" s="15"/>
      <c r="H149" s="15"/>
      <c r="I149" s="15"/>
      <c r="J149" s="15"/>
      <c r="K149" s="16"/>
      <c r="L149" s="16"/>
      <c r="M149" s="16">
        <f t="shared" si="4"/>
        <v>17.14</v>
      </c>
      <c r="N149" s="17">
        <f t="shared" si="5"/>
        <v>16.45</v>
      </c>
      <c r="O149" s="17">
        <v>16.3</v>
      </c>
      <c r="P149" s="17"/>
      <c r="Q149" s="17">
        <v>0.15</v>
      </c>
      <c r="R149" s="36"/>
      <c r="S149" s="11"/>
      <c r="T149" s="11"/>
      <c r="U149" s="36"/>
      <c r="V149" s="19">
        <v>0.69</v>
      </c>
      <c r="W149" s="19"/>
      <c r="X149" s="19"/>
      <c r="Y149" s="20">
        <v>4.57</v>
      </c>
      <c r="Z149" s="19"/>
      <c r="AA149" s="21"/>
    </row>
    <row r="150" spans="1:27" ht="12.75" customHeight="1" x14ac:dyDescent="0.2">
      <c r="A150" s="11">
        <v>139</v>
      </c>
      <c r="B150" s="30" t="s">
        <v>183</v>
      </c>
      <c r="C150" s="13">
        <v>9</v>
      </c>
      <c r="D150" s="14" t="s">
        <v>37</v>
      </c>
      <c r="E150" s="15"/>
      <c r="F150" s="15"/>
      <c r="G150" s="15"/>
      <c r="H150" s="15"/>
      <c r="I150" s="15"/>
      <c r="J150" s="24"/>
      <c r="K150" s="16"/>
      <c r="L150" s="16"/>
      <c r="M150" s="16">
        <f t="shared" si="4"/>
        <v>22.119999999999994</v>
      </c>
      <c r="N150" s="17">
        <f t="shared" si="5"/>
        <v>21.629999999999995</v>
      </c>
      <c r="O150" s="17">
        <v>17.079999999999998</v>
      </c>
      <c r="P150" s="17"/>
      <c r="Q150" s="17">
        <v>0.15</v>
      </c>
      <c r="R150" s="18">
        <v>4.4000000000000004</v>
      </c>
      <c r="S150" s="11"/>
      <c r="T150" s="11"/>
      <c r="U150" s="18"/>
      <c r="V150" s="19">
        <v>0.49</v>
      </c>
      <c r="W150" s="19"/>
      <c r="X150" s="19"/>
      <c r="Y150" s="20">
        <v>4.57</v>
      </c>
      <c r="Z150" s="19"/>
      <c r="AA150" s="21"/>
    </row>
    <row r="151" spans="1:27" ht="21" customHeight="1" x14ac:dyDescent="0.2">
      <c r="A151" s="11">
        <v>140</v>
      </c>
      <c r="B151" s="30" t="s">
        <v>184</v>
      </c>
      <c r="C151" s="13">
        <v>5</v>
      </c>
      <c r="D151" s="14" t="s">
        <v>37</v>
      </c>
      <c r="E151" s="15">
        <v>1.21</v>
      </c>
      <c r="F151" s="22" t="s">
        <v>185</v>
      </c>
      <c r="G151" s="24"/>
      <c r="H151" s="24"/>
      <c r="I151" s="24"/>
      <c r="J151" s="24"/>
      <c r="K151" s="16"/>
      <c r="L151" s="16"/>
      <c r="M151" s="16">
        <f t="shared" si="4"/>
        <v>16.84</v>
      </c>
      <c r="N151" s="17">
        <f t="shared" si="5"/>
        <v>16.45</v>
      </c>
      <c r="O151" s="17">
        <v>16.3</v>
      </c>
      <c r="P151" s="17"/>
      <c r="Q151" s="17">
        <v>0.15</v>
      </c>
      <c r="R151" s="18"/>
      <c r="S151" s="11"/>
      <c r="T151" s="11"/>
      <c r="U151" s="18"/>
      <c r="V151" s="19">
        <v>0.39</v>
      </c>
      <c r="W151" s="19"/>
      <c r="X151" s="19"/>
      <c r="Y151" s="20">
        <v>4.57</v>
      </c>
      <c r="Z151" s="19"/>
      <c r="AA151" s="21"/>
    </row>
    <row r="152" spans="1:27" ht="12.75" customHeight="1" x14ac:dyDescent="0.2">
      <c r="A152" s="11">
        <v>141</v>
      </c>
      <c r="B152" s="30" t="s">
        <v>186</v>
      </c>
      <c r="C152" s="13">
        <v>5</v>
      </c>
      <c r="D152" s="14" t="s">
        <v>37</v>
      </c>
      <c r="E152" s="15"/>
      <c r="F152" s="15"/>
      <c r="G152" s="15"/>
      <c r="H152" s="15"/>
      <c r="I152" s="15"/>
      <c r="J152" s="24"/>
      <c r="K152" s="16"/>
      <c r="L152" s="16"/>
      <c r="M152" s="16">
        <f t="shared" si="4"/>
        <v>16.84</v>
      </c>
      <c r="N152" s="17">
        <f t="shared" si="5"/>
        <v>16.45</v>
      </c>
      <c r="O152" s="17">
        <v>16.3</v>
      </c>
      <c r="P152" s="17"/>
      <c r="Q152" s="17">
        <v>0.15</v>
      </c>
      <c r="R152" s="18"/>
      <c r="S152" s="11"/>
      <c r="T152" s="11"/>
      <c r="U152" s="18"/>
      <c r="V152" s="19">
        <v>0.39</v>
      </c>
      <c r="W152" s="19"/>
      <c r="X152" s="19"/>
      <c r="Y152" s="20">
        <v>4.57</v>
      </c>
      <c r="Z152" s="19"/>
      <c r="AA152" s="21"/>
    </row>
    <row r="153" spans="1:27" ht="12.75" customHeight="1" x14ac:dyDescent="0.2">
      <c r="A153" s="11">
        <v>142</v>
      </c>
      <c r="B153" s="30" t="s">
        <v>187</v>
      </c>
      <c r="C153" s="13">
        <v>5</v>
      </c>
      <c r="D153" s="14" t="s">
        <v>37</v>
      </c>
      <c r="E153" s="15"/>
      <c r="F153" s="15"/>
      <c r="G153" s="15"/>
      <c r="H153" s="15"/>
      <c r="I153" s="15"/>
      <c r="J153" s="24"/>
      <c r="K153" s="16"/>
      <c r="L153" s="16"/>
      <c r="M153" s="16">
        <f t="shared" si="4"/>
        <v>16.88</v>
      </c>
      <c r="N153" s="17">
        <f t="shared" si="5"/>
        <v>16.45</v>
      </c>
      <c r="O153" s="17">
        <v>16.3</v>
      </c>
      <c r="P153" s="17"/>
      <c r="Q153" s="17">
        <v>0.15</v>
      </c>
      <c r="R153" s="18"/>
      <c r="S153" s="11"/>
      <c r="T153" s="11"/>
      <c r="U153" s="18"/>
      <c r="V153" s="19">
        <v>0.43</v>
      </c>
      <c r="W153" s="19"/>
      <c r="X153" s="19"/>
      <c r="Y153" s="20">
        <v>4.57</v>
      </c>
      <c r="Z153" s="19"/>
      <c r="AA153" s="21"/>
    </row>
    <row r="154" spans="1:27" ht="21" customHeight="1" x14ac:dyDescent="0.2">
      <c r="A154" s="11">
        <v>143</v>
      </c>
      <c r="B154" s="30" t="s">
        <v>188</v>
      </c>
      <c r="C154" s="13">
        <v>5</v>
      </c>
      <c r="D154" s="14" t="s">
        <v>37</v>
      </c>
      <c r="E154" s="15"/>
      <c r="F154" s="15"/>
      <c r="G154" s="15"/>
      <c r="H154" s="15"/>
      <c r="I154" s="15">
        <v>2.21</v>
      </c>
      <c r="J154" s="22" t="s">
        <v>189</v>
      </c>
      <c r="K154" s="16"/>
      <c r="L154" s="16"/>
      <c r="M154" s="16">
        <f t="shared" si="4"/>
        <v>16.84</v>
      </c>
      <c r="N154" s="17">
        <f t="shared" si="5"/>
        <v>16.45</v>
      </c>
      <c r="O154" s="17">
        <v>16.3</v>
      </c>
      <c r="P154" s="17"/>
      <c r="Q154" s="17">
        <v>0.15</v>
      </c>
      <c r="R154" s="18"/>
      <c r="S154" s="11"/>
      <c r="T154" s="11"/>
      <c r="U154" s="18"/>
      <c r="V154" s="19">
        <v>0.39</v>
      </c>
      <c r="W154" s="19"/>
      <c r="X154" s="19"/>
      <c r="Y154" s="20">
        <v>4.57</v>
      </c>
      <c r="Z154" s="19"/>
      <c r="AA154" s="21"/>
    </row>
    <row r="155" spans="1:27" ht="12.75" customHeight="1" x14ac:dyDescent="0.2">
      <c r="A155" s="11">
        <v>144</v>
      </c>
      <c r="B155" s="30" t="s">
        <v>190</v>
      </c>
      <c r="C155" s="13">
        <v>5</v>
      </c>
      <c r="D155" s="14" t="s">
        <v>37</v>
      </c>
      <c r="E155" s="15"/>
      <c r="F155" s="15"/>
      <c r="G155" s="15"/>
      <c r="H155" s="15"/>
      <c r="I155" s="15"/>
      <c r="J155" s="15"/>
      <c r="K155" s="16"/>
      <c r="L155" s="16"/>
      <c r="M155" s="16">
        <f t="shared" si="4"/>
        <v>16.84</v>
      </c>
      <c r="N155" s="17">
        <f t="shared" si="5"/>
        <v>16.45</v>
      </c>
      <c r="O155" s="17">
        <v>16.3</v>
      </c>
      <c r="P155" s="17"/>
      <c r="Q155" s="17">
        <v>0.15</v>
      </c>
      <c r="R155" s="18"/>
      <c r="S155" s="11"/>
      <c r="T155" s="11"/>
      <c r="U155" s="18"/>
      <c r="V155" s="19">
        <v>0.39</v>
      </c>
      <c r="W155" s="19"/>
      <c r="X155" s="19"/>
      <c r="Y155" s="20">
        <v>4.57</v>
      </c>
      <c r="Z155" s="19"/>
      <c r="AA155" s="21"/>
    </row>
    <row r="156" spans="1:27" ht="12.75" customHeight="1" x14ac:dyDescent="0.2">
      <c r="A156" s="11">
        <v>145</v>
      </c>
      <c r="B156" s="30" t="s">
        <v>191</v>
      </c>
      <c r="C156" s="13">
        <v>5</v>
      </c>
      <c r="D156" s="14" t="s">
        <v>37</v>
      </c>
      <c r="E156" s="15"/>
      <c r="F156" s="15"/>
      <c r="G156" s="15"/>
      <c r="H156" s="15"/>
      <c r="I156" s="15"/>
      <c r="J156" s="15"/>
      <c r="K156" s="16"/>
      <c r="L156" s="16"/>
      <c r="M156" s="16">
        <f t="shared" si="4"/>
        <v>16.84</v>
      </c>
      <c r="N156" s="17">
        <f t="shared" si="5"/>
        <v>16.45</v>
      </c>
      <c r="O156" s="17">
        <v>16.3</v>
      </c>
      <c r="P156" s="17"/>
      <c r="Q156" s="17">
        <v>0.15</v>
      </c>
      <c r="R156" s="18"/>
      <c r="S156" s="11"/>
      <c r="T156" s="11"/>
      <c r="U156" s="18"/>
      <c r="V156" s="19">
        <v>0.39</v>
      </c>
      <c r="W156" s="19"/>
      <c r="X156" s="19"/>
      <c r="Y156" s="20">
        <v>4.57</v>
      </c>
      <c r="Z156" s="19"/>
      <c r="AA156" s="21"/>
    </row>
    <row r="157" spans="1:27" ht="12.75" customHeight="1" x14ac:dyDescent="0.2">
      <c r="A157" s="11">
        <v>146</v>
      </c>
      <c r="B157" s="30" t="s">
        <v>192</v>
      </c>
      <c r="C157" s="13">
        <v>5</v>
      </c>
      <c r="D157" s="14" t="s">
        <v>37</v>
      </c>
      <c r="E157" s="15"/>
      <c r="F157" s="15"/>
      <c r="G157" s="15"/>
      <c r="H157" s="15"/>
      <c r="I157" s="15"/>
      <c r="J157" s="15"/>
      <c r="K157" s="16"/>
      <c r="L157" s="16"/>
      <c r="M157" s="16">
        <f t="shared" si="4"/>
        <v>17.149999999999999</v>
      </c>
      <c r="N157" s="17">
        <f t="shared" si="5"/>
        <v>16.45</v>
      </c>
      <c r="O157" s="17">
        <v>16.3</v>
      </c>
      <c r="P157" s="17"/>
      <c r="Q157" s="17">
        <v>0.15</v>
      </c>
      <c r="R157" s="18"/>
      <c r="S157" s="11"/>
      <c r="T157" s="11"/>
      <c r="U157" s="18"/>
      <c r="V157" s="19">
        <v>0.7</v>
      </c>
      <c r="W157" s="19"/>
      <c r="X157" s="19"/>
      <c r="Y157" s="20">
        <v>4.57</v>
      </c>
      <c r="Z157" s="19"/>
      <c r="AA157" s="21"/>
    </row>
    <row r="158" spans="1:27" ht="12.75" customHeight="1" x14ac:dyDescent="0.2">
      <c r="A158" s="11">
        <v>147</v>
      </c>
      <c r="B158" s="30" t="s">
        <v>193</v>
      </c>
      <c r="C158" s="13">
        <v>5</v>
      </c>
      <c r="D158" s="14" t="s">
        <v>37</v>
      </c>
      <c r="E158" s="15"/>
      <c r="F158" s="15"/>
      <c r="G158" s="15"/>
      <c r="H158" s="15"/>
      <c r="I158" s="15"/>
      <c r="J158" s="15"/>
      <c r="K158" s="16"/>
      <c r="L158" s="16"/>
      <c r="M158" s="16">
        <f t="shared" si="4"/>
        <v>16.88</v>
      </c>
      <c r="N158" s="17">
        <f t="shared" si="5"/>
        <v>16.45</v>
      </c>
      <c r="O158" s="17">
        <v>16.3</v>
      </c>
      <c r="P158" s="17"/>
      <c r="Q158" s="17">
        <v>0.15</v>
      </c>
      <c r="R158" s="18"/>
      <c r="S158" s="11"/>
      <c r="T158" s="11"/>
      <c r="U158" s="18"/>
      <c r="V158" s="19">
        <v>0.43</v>
      </c>
      <c r="W158" s="19"/>
      <c r="X158" s="19"/>
      <c r="Y158" s="20">
        <v>4.57</v>
      </c>
      <c r="Z158" s="19"/>
      <c r="AA158" s="21"/>
    </row>
    <row r="159" spans="1:27" ht="12.75" customHeight="1" x14ac:dyDescent="0.2">
      <c r="A159" s="11">
        <v>148</v>
      </c>
      <c r="B159" s="30" t="s">
        <v>194</v>
      </c>
      <c r="C159" s="13">
        <v>5</v>
      </c>
      <c r="D159" s="14" t="s">
        <v>37</v>
      </c>
      <c r="E159" s="15"/>
      <c r="F159" s="15"/>
      <c r="G159" s="15"/>
      <c r="H159" s="15"/>
      <c r="I159" s="15"/>
      <c r="J159" s="15"/>
      <c r="K159" s="16"/>
      <c r="L159" s="16"/>
      <c r="M159" s="16">
        <f t="shared" si="4"/>
        <v>16.84</v>
      </c>
      <c r="N159" s="17">
        <f t="shared" si="5"/>
        <v>16.45</v>
      </c>
      <c r="O159" s="17">
        <v>16.3</v>
      </c>
      <c r="P159" s="17"/>
      <c r="Q159" s="17">
        <v>0.15</v>
      </c>
      <c r="R159" s="18"/>
      <c r="S159" s="11"/>
      <c r="T159" s="11"/>
      <c r="U159" s="18"/>
      <c r="V159" s="19">
        <v>0.39</v>
      </c>
      <c r="W159" s="19"/>
      <c r="X159" s="19"/>
      <c r="Y159" s="20">
        <v>4.57</v>
      </c>
      <c r="Z159" s="19"/>
      <c r="AA159" s="21"/>
    </row>
    <row r="160" spans="1:27" ht="12.75" customHeight="1" x14ac:dyDescent="0.2">
      <c r="A160" s="11">
        <v>149</v>
      </c>
      <c r="B160" s="12" t="s">
        <v>195</v>
      </c>
      <c r="C160" s="13">
        <v>12</v>
      </c>
      <c r="D160" s="14" t="s">
        <v>40</v>
      </c>
      <c r="E160" s="15"/>
      <c r="F160" s="15"/>
      <c r="G160" s="15"/>
      <c r="H160" s="15"/>
      <c r="I160" s="15"/>
      <c r="J160" s="15"/>
      <c r="K160" s="16"/>
      <c r="L160" s="16"/>
      <c r="M160" s="16">
        <f t="shared" si="4"/>
        <v>23.609999999999996</v>
      </c>
      <c r="N160" s="17">
        <f t="shared" si="5"/>
        <v>23.119999999999997</v>
      </c>
      <c r="O160" s="17">
        <v>18.57</v>
      </c>
      <c r="P160" s="17"/>
      <c r="Q160" s="17">
        <v>0.15</v>
      </c>
      <c r="R160" s="18">
        <v>4.4000000000000004</v>
      </c>
      <c r="S160" s="11"/>
      <c r="T160" s="11"/>
      <c r="U160" s="18"/>
      <c r="V160" s="19">
        <v>0.49</v>
      </c>
      <c r="W160" s="19"/>
      <c r="X160" s="19"/>
      <c r="Y160" s="20">
        <v>4.57</v>
      </c>
      <c r="Z160" s="19"/>
      <c r="AA160" s="21" t="s">
        <v>52</v>
      </c>
    </row>
    <row r="161" spans="1:27" ht="12.75" customHeight="1" x14ac:dyDescent="0.2">
      <c r="A161" s="11">
        <v>150</v>
      </c>
      <c r="B161" s="30" t="s">
        <v>196</v>
      </c>
      <c r="C161" s="13">
        <v>5</v>
      </c>
      <c r="D161" s="14" t="s">
        <v>37</v>
      </c>
      <c r="E161" s="15"/>
      <c r="F161" s="15"/>
      <c r="G161" s="15"/>
      <c r="H161" s="15"/>
      <c r="I161" s="15"/>
      <c r="J161" s="15"/>
      <c r="K161" s="16"/>
      <c r="L161" s="16"/>
      <c r="M161" s="16">
        <f t="shared" si="4"/>
        <v>16.84</v>
      </c>
      <c r="N161" s="17">
        <f t="shared" si="5"/>
        <v>16.45</v>
      </c>
      <c r="O161" s="17">
        <v>16.3</v>
      </c>
      <c r="P161" s="17"/>
      <c r="Q161" s="17">
        <v>0.15</v>
      </c>
      <c r="R161" s="18"/>
      <c r="S161" s="11"/>
      <c r="T161" s="11"/>
      <c r="U161" s="18"/>
      <c r="V161" s="19">
        <v>0.39</v>
      </c>
      <c r="W161" s="19"/>
      <c r="X161" s="19"/>
      <c r="Y161" s="20">
        <v>4.57</v>
      </c>
      <c r="Z161" s="19">
        <v>48</v>
      </c>
      <c r="AA161" s="21"/>
    </row>
    <row r="162" spans="1:27" ht="12.75" customHeight="1" x14ac:dyDescent="0.2">
      <c r="A162" s="11">
        <v>151</v>
      </c>
      <c r="B162" s="30" t="s">
        <v>197</v>
      </c>
      <c r="C162" s="13">
        <v>5</v>
      </c>
      <c r="D162" s="14" t="s">
        <v>37</v>
      </c>
      <c r="E162" s="15"/>
      <c r="F162" s="15"/>
      <c r="G162" s="15"/>
      <c r="H162" s="15"/>
      <c r="I162" s="15"/>
      <c r="J162" s="15"/>
      <c r="K162" s="16"/>
      <c r="L162" s="16"/>
      <c r="M162" s="16">
        <f t="shared" si="4"/>
        <v>17.14</v>
      </c>
      <c r="N162" s="17">
        <f t="shared" si="5"/>
        <v>16.45</v>
      </c>
      <c r="O162" s="17">
        <v>16.3</v>
      </c>
      <c r="P162" s="17"/>
      <c r="Q162" s="17">
        <v>0.15</v>
      </c>
      <c r="R162" s="18"/>
      <c r="S162" s="11"/>
      <c r="T162" s="11"/>
      <c r="U162" s="18"/>
      <c r="V162" s="19">
        <v>0.69</v>
      </c>
      <c r="W162" s="19"/>
      <c r="X162" s="19"/>
      <c r="Y162" s="20">
        <v>4.57</v>
      </c>
      <c r="Z162" s="19"/>
      <c r="AA162" s="21"/>
    </row>
    <row r="163" spans="1:27" ht="12.75" customHeight="1" x14ac:dyDescent="0.2">
      <c r="A163" s="11">
        <v>152</v>
      </c>
      <c r="B163" s="30" t="s">
        <v>198</v>
      </c>
      <c r="C163" s="13">
        <v>5</v>
      </c>
      <c r="D163" s="14" t="s">
        <v>37</v>
      </c>
      <c r="E163" s="15"/>
      <c r="F163" s="15"/>
      <c r="G163" s="15"/>
      <c r="H163" s="15"/>
      <c r="I163" s="15"/>
      <c r="J163" s="24"/>
      <c r="K163" s="16"/>
      <c r="L163" s="16"/>
      <c r="M163" s="16">
        <f t="shared" si="4"/>
        <v>16.87</v>
      </c>
      <c r="N163" s="17">
        <f t="shared" si="5"/>
        <v>16.45</v>
      </c>
      <c r="O163" s="17">
        <v>16.3</v>
      </c>
      <c r="P163" s="17"/>
      <c r="Q163" s="17">
        <v>0.15</v>
      </c>
      <c r="R163" s="18"/>
      <c r="S163" s="11"/>
      <c r="T163" s="11"/>
      <c r="U163" s="18"/>
      <c r="V163" s="19">
        <v>0.42</v>
      </c>
      <c r="W163" s="19"/>
      <c r="X163" s="19"/>
      <c r="Y163" s="20">
        <v>4.57</v>
      </c>
      <c r="Z163" s="19"/>
      <c r="AA163" s="21"/>
    </row>
    <row r="164" spans="1:27" ht="12.75" customHeight="1" x14ac:dyDescent="0.2">
      <c r="A164" s="11">
        <v>153</v>
      </c>
      <c r="B164" s="30" t="s">
        <v>199</v>
      </c>
      <c r="C164" s="13">
        <v>5</v>
      </c>
      <c r="D164" s="14" t="s">
        <v>37</v>
      </c>
      <c r="E164" s="15"/>
      <c r="F164" s="15"/>
      <c r="G164" s="15"/>
      <c r="H164" s="15"/>
      <c r="I164" s="15"/>
      <c r="J164" s="15"/>
      <c r="K164" s="16"/>
      <c r="L164" s="16"/>
      <c r="M164" s="16">
        <f t="shared" si="4"/>
        <v>16.84</v>
      </c>
      <c r="N164" s="17">
        <f t="shared" si="5"/>
        <v>16.45</v>
      </c>
      <c r="O164" s="17">
        <v>16.3</v>
      </c>
      <c r="P164" s="17"/>
      <c r="Q164" s="17">
        <v>0.15</v>
      </c>
      <c r="R164" s="18"/>
      <c r="S164" s="11"/>
      <c r="T164" s="11"/>
      <c r="U164" s="18"/>
      <c r="V164" s="19">
        <v>0.39</v>
      </c>
      <c r="W164" s="19"/>
      <c r="X164" s="19"/>
      <c r="Y164" s="20">
        <v>4.57</v>
      </c>
      <c r="Z164" s="19"/>
      <c r="AA164" s="21"/>
    </row>
    <row r="165" spans="1:27" ht="12.75" customHeight="1" x14ac:dyDescent="0.2">
      <c r="A165" s="11">
        <v>154</v>
      </c>
      <c r="B165" s="30" t="s">
        <v>200</v>
      </c>
      <c r="C165" s="13">
        <v>5</v>
      </c>
      <c r="D165" s="14" t="s">
        <v>37</v>
      </c>
      <c r="E165" s="15"/>
      <c r="F165" s="15"/>
      <c r="G165" s="15"/>
      <c r="H165" s="15"/>
      <c r="I165" s="15"/>
      <c r="J165" s="24"/>
      <c r="K165" s="16"/>
      <c r="L165" s="16"/>
      <c r="M165" s="16">
        <f t="shared" si="4"/>
        <v>16.84</v>
      </c>
      <c r="N165" s="17">
        <f t="shared" si="5"/>
        <v>16.45</v>
      </c>
      <c r="O165" s="17">
        <v>16.3</v>
      </c>
      <c r="P165" s="17"/>
      <c r="Q165" s="17">
        <v>0.15</v>
      </c>
      <c r="R165" s="18"/>
      <c r="S165" s="11"/>
      <c r="T165" s="11"/>
      <c r="U165" s="18"/>
      <c r="V165" s="19">
        <v>0.39</v>
      </c>
      <c r="W165" s="19"/>
      <c r="X165" s="19"/>
      <c r="Y165" s="20">
        <v>4.57</v>
      </c>
      <c r="Z165" s="19"/>
      <c r="AA165" s="21"/>
    </row>
    <row r="166" spans="1:27" ht="12.75" customHeight="1" x14ac:dyDescent="0.2">
      <c r="A166" s="11">
        <v>155</v>
      </c>
      <c r="B166" s="30" t="s">
        <v>201</v>
      </c>
      <c r="C166" s="13">
        <v>5</v>
      </c>
      <c r="D166" s="14" t="s">
        <v>37</v>
      </c>
      <c r="E166" s="15"/>
      <c r="F166" s="15"/>
      <c r="G166" s="15"/>
      <c r="H166" s="15"/>
      <c r="I166" s="15"/>
      <c r="J166" s="15"/>
      <c r="K166" s="16"/>
      <c r="L166" s="16"/>
      <c r="M166" s="16">
        <f t="shared" si="4"/>
        <v>16.84</v>
      </c>
      <c r="N166" s="17">
        <f t="shared" si="5"/>
        <v>16.45</v>
      </c>
      <c r="O166" s="17">
        <v>16.3</v>
      </c>
      <c r="P166" s="17"/>
      <c r="Q166" s="17">
        <v>0.15</v>
      </c>
      <c r="R166" s="18"/>
      <c r="S166" s="11"/>
      <c r="T166" s="11"/>
      <c r="U166" s="18"/>
      <c r="V166" s="19">
        <v>0.39</v>
      </c>
      <c r="W166" s="19"/>
      <c r="X166" s="19"/>
      <c r="Y166" s="20">
        <v>4.57</v>
      </c>
      <c r="Z166" s="19">
        <v>51</v>
      </c>
      <c r="AA166" s="21"/>
    </row>
    <row r="167" spans="1:27" ht="12.75" customHeight="1" x14ac:dyDescent="0.2">
      <c r="A167" s="11">
        <v>156</v>
      </c>
      <c r="B167" s="12" t="s">
        <v>202</v>
      </c>
      <c r="C167" s="13">
        <v>12</v>
      </c>
      <c r="D167" s="14" t="s">
        <v>40</v>
      </c>
      <c r="E167" s="15"/>
      <c r="F167" s="15"/>
      <c r="G167" s="15"/>
      <c r="H167" s="15"/>
      <c r="I167" s="15"/>
      <c r="J167" s="15"/>
      <c r="K167" s="16"/>
      <c r="L167" s="16"/>
      <c r="M167" s="16">
        <f t="shared" si="4"/>
        <v>24.8</v>
      </c>
      <c r="N167" s="17">
        <f t="shared" si="5"/>
        <v>24.28</v>
      </c>
      <c r="O167" s="17">
        <v>19.73</v>
      </c>
      <c r="P167" s="17"/>
      <c r="Q167" s="17">
        <v>0.15</v>
      </c>
      <c r="R167" s="18">
        <v>4.4000000000000004</v>
      </c>
      <c r="S167" s="11"/>
      <c r="T167" s="11"/>
      <c r="U167" s="18"/>
      <c r="V167" s="19">
        <v>0.52</v>
      </c>
      <c r="W167" s="19"/>
      <c r="X167" s="19"/>
      <c r="Y167" s="20">
        <v>4.57</v>
      </c>
      <c r="Z167" s="19"/>
      <c r="AA167" s="21"/>
    </row>
    <row r="168" spans="1:27" ht="12.75" customHeight="1" x14ac:dyDescent="0.2">
      <c r="A168" s="11">
        <v>157</v>
      </c>
      <c r="B168" s="12" t="s">
        <v>203</v>
      </c>
      <c r="C168" s="13">
        <v>6</v>
      </c>
      <c r="D168" s="14" t="s">
        <v>37</v>
      </c>
      <c r="E168" s="15"/>
      <c r="F168" s="15"/>
      <c r="G168" s="15"/>
      <c r="H168" s="15"/>
      <c r="I168" s="15"/>
      <c r="J168" s="15"/>
      <c r="K168" s="16"/>
      <c r="L168" s="16"/>
      <c r="M168" s="16">
        <f t="shared" si="4"/>
        <v>16.84</v>
      </c>
      <c r="N168" s="17">
        <f t="shared" si="5"/>
        <v>16.45</v>
      </c>
      <c r="O168" s="17">
        <v>16.3</v>
      </c>
      <c r="P168" s="17"/>
      <c r="Q168" s="17">
        <v>0.15</v>
      </c>
      <c r="R168" s="18"/>
      <c r="S168" s="11"/>
      <c r="T168" s="11"/>
      <c r="U168" s="18"/>
      <c r="V168" s="19">
        <v>0.39</v>
      </c>
      <c r="W168" s="19"/>
      <c r="X168" s="19"/>
      <c r="Y168" s="20">
        <v>4.57</v>
      </c>
      <c r="Z168" s="19"/>
      <c r="AA168" s="21"/>
    </row>
    <row r="169" spans="1:27" ht="12.75" customHeight="1" x14ac:dyDescent="0.2">
      <c r="A169" s="11">
        <v>158</v>
      </c>
      <c r="B169" s="30" t="s">
        <v>204</v>
      </c>
      <c r="C169" s="27">
        <v>9</v>
      </c>
      <c r="D169" s="28" t="s">
        <v>37</v>
      </c>
      <c r="E169" s="15"/>
      <c r="F169" s="15"/>
      <c r="G169" s="15"/>
      <c r="H169" s="15"/>
      <c r="I169" s="15"/>
      <c r="J169" s="15"/>
      <c r="K169" s="29"/>
      <c r="L169" s="37"/>
      <c r="M169" s="29">
        <f t="shared" si="4"/>
        <v>22.019999999999996</v>
      </c>
      <c r="N169" s="17">
        <f t="shared" si="5"/>
        <v>21.629999999999995</v>
      </c>
      <c r="O169" s="17">
        <v>17.079999999999998</v>
      </c>
      <c r="P169" s="17"/>
      <c r="Q169" s="17">
        <v>0.15</v>
      </c>
      <c r="R169" s="18">
        <v>4.4000000000000004</v>
      </c>
      <c r="S169" s="11"/>
      <c r="T169" s="11"/>
      <c r="U169" s="18"/>
      <c r="V169" s="19">
        <v>0.39</v>
      </c>
      <c r="W169" s="19"/>
      <c r="X169" s="19"/>
      <c r="Y169" s="20">
        <v>4.57</v>
      </c>
      <c r="Z169" s="19"/>
      <c r="AA169" s="21" t="s">
        <v>52</v>
      </c>
    </row>
    <row r="170" spans="1:27" ht="12.75" customHeight="1" x14ac:dyDescent="0.2">
      <c r="A170" s="11">
        <v>159</v>
      </c>
      <c r="B170" s="30" t="s">
        <v>205</v>
      </c>
      <c r="C170" s="13">
        <v>5</v>
      </c>
      <c r="D170" s="14" t="s">
        <v>37</v>
      </c>
      <c r="E170" s="15"/>
      <c r="F170" s="15"/>
      <c r="G170" s="15"/>
      <c r="H170" s="15"/>
      <c r="I170" s="15"/>
      <c r="J170" s="15"/>
      <c r="K170" s="16"/>
      <c r="L170" s="16"/>
      <c r="M170" s="16">
        <f t="shared" si="4"/>
        <v>16.84</v>
      </c>
      <c r="N170" s="17">
        <f t="shared" si="5"/>
        <v>16.45</v>
      </c>
      <c r="O170" s="17">
        <v>16.3</v>
      </c>
      <c r="P170" s="17"/>
      <c r="Q170" s="17">
        <v>0.15</v>
      </c>
      <c r="R170" s="18"/>
      <c r="S170" s="11"/>
      <c r="T170" s="11"/>
      <c r="U170" s="18"/>
      <c r="V170" s="19">
        <v>0.39</v>
      </c>
      <c r="W170" s="19"/>
      <c r="X170" s="19"/>
      <c r="Y170" s="20">
        <v>4.57</v>
      </c>
      <c r="Z170" s="19"/>
      <c r="AA170" s="21"/>
    </row>
    <row r="171" spans="1:27" ht="12.75" customHeight="1" x14ac:dyDescent="0.2">
      <c r="A171" s="11">
        <v>160</v>
      </c>
      <c r="B171" s="30" t="s">
        <v>206</v>
      </c>
      <c r="C171" s="13">
        <v>5</v>
      </c>
      <c r="D171" s="14" t="s">
        <v>37</v>
      </c>
      <c r="E171" s="15"/>
      <c r="F171" s="15"/>
      <c r="G171" s="15"/>
      <c r="H171" s="15"/>
      <c r="I171" s="15"/>
      <c r="J171" s="15"/>
      <c r="K171" s="16"/>
      <c r="L171" s="16"/>
      <c r="M171" s="16">
        <f t="shared" si="4"/>
        <v>16.84</v>
      </c>
      <c r="N171" s="17">
        <f t="shared" si="5"/>
        <v>16.45</v>
      </c>
      <c r="O171" s="17">
        <v>16.3</v>
      </c>
      <c r="P171" s="17"/>
      <c r="Q171" s="17">
        <v>0.15</v>
      </c>
      <c r="R171" s="18"/>
      <c r="S171" s="11"/>
      <c r="T171" s="11"/>
      <c r="U171" s="18"/>
      <c r="V171" s="19">
        <v>0.39</v>
      </c>
      <c r="W171" s="19"/>
      <c r="X171" s="19"/>
      <c r="Y171" s="20">
        <v>4.57</v>
      </c>
      <c r="Z171" s="19"/>
      <c r="AA171" s="21"/>
    </row>
    <row r="172" spans="1:27" x14ac:dyDescent="0.2">
      <c r="A172" s="38"/>
      <c r="B172" s="39"/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2"/>
      <c r="O172" s="42"/>
      <c r="P172" s="42"/>
      <c r="Q172" s="42"/>
      <c r="R172" s="38"/>
      <c r="S172" s="38"/>
      <c r="T172" s="38"/>
      <c r="U172" s="43"/>
      <c r="V172" s="43"/>
      <c r="W172" s="43"/>
      <c r="X172" s="44"/>
      <c r="Y172" s="44"/>
      <c r="Z172" s="44"/>
    </row>
    <row r="173" spans="1:27" x14ac:dyDescent="0.2">
      <c r="A173" s="38"/>
      <c r="B173" s="39"/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2"/>
      <c r="O173" s="42"/>
      <c r="P173" s="42"/>
      <c r="Q173" s="42"/>
      <c r="R173" s="38"/>
      <c r="S173" s="38"/>
      <c r="T173" s="38"/>
      <c r="U173" s="43"/>
      <c r="V173" s="43"/>
      <c r="W173" s="43"/>
      <c r="X173" s="44"/>
      <c r="Y173" s="44"/>
      <c r="Z173" s="44"/>
    </row>
    <row r="174" spans="1:27" x14ac:dyDescent="0.2">
      <c r="A174" s="38"/>
      <c r="B174" s="39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2"/>
      <c r="O174" s="42"/>
      <c r="P174" s="42"/>
      <c r="Q174" s="42"/>
      <c r="R174" s="38"/>
      <c r="S174" s="38"/>
      <c r="T174" s="38"/>
      <c r="U174" s="43"/>
      <c r="V174" s="43"/>
      <c r="W174" s="43"/>
      <c r="X174" s="44"/>
      <c r="Y174" s="44"/>
      <c r="Z174" s="44"/>
    </row>
    <row r="175" spans="1:27" ht="15.75" x14ac:dyDescent="0.25">
      <c r="A175" s="45"/>
      <c r="B175" s="45"/>
      <c r="C175" s="45"/>
      <c r="X175" s="128"/>
      <c r="Y175" s="128"/>
      <c r="Z175" s="128"/>
    </row>
    <row r="176" spans="1:27" ht="15.75" x14ac:dyDescent="0.25">
      <c r="A176" s="46"/>
      <c r="B176" s="46"/>
      <c r="C176" s="46"/>
      <c r="X176" s="46"/>
      <c r="Y176" s="46"/>
      <c r="Z176" s="46"/>
    </row>
    <row r="177" spans="1:26" ht="15.75" x14ac:dyDescent="0.25">
      <c r="A177" s="47" t="s">
        <v>207</v>
      </c>
      <c r="B177" s="47"/>
      <c r="C177" s="47"/>
      <c r="V177" s="129" t="s">
        <v>208</v>
      </c>
      <c r="W177" s="129"/>
      <c r="X177" s="129"/>
      <c r="Y177" s="129"/>
      <c r="Z177" s="129"/>
    </row>
  </sheetData>
  <autoFilter ref="A10:AA175"/>
  <mergeCells count="35">
    <mergeCell ref="X175:Z175"/>
    <mergeCell ref="V177:Z177"/>
    <mergeCell ref="AA8:AA10"/>
    <mergeCell ref="E9:E10"/>
    <mergeCell ref="F9:F10"/>
    <mergeCell ref="G9:G10"/>
    <mergeCell ref="H9:H10"/>
    <mergeCell ref="I9:I10"/>
    <mergeCell ref="J9:J10"/>
    <mergeCell ref="K9:K10"/>
    <mergeCell ref="L9:L10"/>
    <mergeCell ref="N9:N10"/>
    <mergeCell ref="N8:U8"/>
    <mergeCell ref="V8:V10"/>
    <mergeCell ref="W8:W10"/>
    <mergeCell ref="X8:X10"/>
    <mergeCell ref="Y8:Y10"/>
    <mergeCell ref="Z8:Z10"/>
    <mergeCell ref="O9:U9"/>
    <mergeCell ref="A8:A11"/>
    <mergeCell ref="B8:B10"/>
    <mergeCell ref="C8:C10"/>
    <mergeCell ref="D8:D10"/>
    <mergeCell ref="E8:L8"/>
    <mergeCell ref="M8:M10"/>
    <mergeCell ref="E11:F11"/>
    <mergeCell ref="G11:H11"/>
    <mergeCell ref="I11:J11"/>
    <mergeCell ref="K11:L11"/>
    <mergeCell ref="B7:C7"/>
    <mergeCell ref="S1:Z1"/>
    <mergeCell ref="O2:Z2"/>
    <mergeCell ref="A4:Z4"/>
    <mergeCell ref="A5:Z5"/>
    <mergeCell ref="A6:Z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6"/>
  <sheetViews>
    <sheetView tabSelected="1" workbookViewId="0">
      <selection activeCell="N33" sqref="N33"/>
    </sheetView>
  </sheetViews>
  <sheetFormatPr defaultRowHeight="12.75" x14ac:dyDescent="0.2"/>
  <cols>
    <col min="1" max="1" width="6.28515625" style="1" customWidth="1"/>
    <col min="2" max="2" width="19.85546875" style="1" customWidth="1"/>
    <col min="3" max="3" width="8.140625" style="1" customWidth="1"/>
    <col min="4" max="21" width="7.5703125" style="1" customWidth="1"/>
    <col min="22" max="22" width="15.140625" style="1" customWidth="1"/>
    <col min="23" max="23" width="9.140625" style="1" customWidth="1"/>
    <col min="24" max="256" width="9.140625" style="1"/>
    <col min="257" max="257" width="6.28515625" style="1" customWidth="1"/>
    <col min="258" max="258" width="19.85546875" style="1" customWidth="1"/>
    <col min="259" max="259" width="8.140625" style="1" customWidth="1"/>
    <col min="260" max="277" width="7.5703125" style="1" customWidth="1"/>
    <col min="278" max="278" width="15.140625" style="1" customWidth="1"/>
    <col min="279" max="279" width="9.140625" style="1" customWidth="1"/>
    <col min="280" max="512" width="9.140625" style="1"/>
    <col min="513" max="513" width="6.28515625" style="1" customWidth="1"/>
    <col min="514" max="514" width="19.85546875" style="1" customWidth="1"/>
    <col min="515" max="515" width="8.140625" style="1" customWidth="1"/>
    <col min="516" max="533" width="7.5703125" style="1" customWidth="1"/>
    <col min="534" max="534" width="15.140625" style="1" customWidth="1"/>
    <col min="535" max="535" width="9.140625" style="1" customWidth="1"/>
    <col min="536" max="768" width="9.140625" style="1"/>
    <col min="769" max="769" width="6.28515625" style="1" customWidth="1"/>
    <col min="770" max="770" width="19.85546875" style="1" customWidth="1"/>
    <col min="771" max="771" width="8.140625" style="1" customWidth="1"/>
    <col min="772" max="789" width="7.5703125" style="1" customWidth="1"/>
    <col min="790" max="790" width="15.140625" style="1" customWidth="1"/>
    <col min="791" max="791" width="9.140625" style="1" customWidth="1"/>
    <col min="792" max="1024" width="9.140625" style="1"/>
    <col min="1025" max="1025" width="6.28515625" style="1" customWidth="1"/>
    <col min="1026" max="1026" width="19.85546875" style="1" customWidth="1"/>
    <col min="1027" max="1027" width="8.140625" style="1" customWidth="1"/>
    <col min="1028" max="1045" width="7.5703125" style="1" customWidth="1"/>
    <col min="1046" max="1046" width="15.140625" style="1" customWidth="1"/>
    <col min="1047" max="1047" width="9.140625" style="1" customWidth="1"/>
    <col min="1048" max="1280" width="9.140625" style="1"/>
    <col min="1281" max="1281" width="6.28515625" style="1" customWidth="1"/>
    <col min="1282" max="1282" width="19.85546875" style="1" customWidth="1"/>
    <col min="1283" max="1283" width="8.140625" style="1" customWidth="1"/>
    <col min="1284" max="1301" width="7.5703125" style="1" customWidth="1"/>
    <col min="1302" max="1302" width="15.140625" style="1" customWidth="1"/>
    <col min="1303" max="1303" width="9.140625" style="1" customWidth="1"/>
    <col min="1304" max="1536" width="9.140625" style="1"/>
    <col min="1537" max="1537" width="6.28515625" style="1" customWidth="1"/>
    <col min="1538" max="1538" width="19.85546875" style="1" customWidth="1"/>
    <col min="1539" max="1539" width="8.140625" style="1" customWidth="1"/>
    <col min="1540" max="1557" width="7.5703125" style="1" customWidth="1"/>
    <col min="1558" max="1558" width="15.140625" style="1" customWidth="1"/>
    <col min="1559" max="1559" width="9.140625" style="1" customWidth="1"/>
    <col min="1560" max="1792" width="9.140625" style="1"/>
    <col min="1793" max="1793" width="6.28515625" style="1" customWidth="1"/>
    <col min="1794" max="1794" width="19.85546875" style="1" customWidth="1"/>
    <col min="1795" max="1795" width="8.140625" style="1" customWidth="1"/>
    <col min="1796" max="1813" width="7.5703125" style="1" customWidth="1"/>
    <col min="1814" max="1814" width="15.140625" style="1" customWidth="1"/>
    <col min="1815" max="1815" width="9.140625" style="1" customWidth="1"/>
    <col min="1816" max="2048" width="9.140625" style="1"/>
    <col min="2049" max="2049" width="6.28515625" style="1" customWidth="1"/>
    <col min="2050" max="2050" width="19.85546875" style="1" customWidth="1"/>
    <col min="2051" max="2051" width="8.140625" style="1" customWidth="1"/>
    <col min="2052" max="2069" width="7.5703125" style="1" customWidth="1"/>
    <col min="2070" max="2070" width="15.140625" style="1" customWidth="1"/>
    <col min="2071" max="2071" width="9.140625" style="1" customWidth="1"/>
    <col min="2072" max="2304" width="9.140625" style="1"/>
    <col min="2305" max="2305" width="6.28515625" style="1" customWidth="1"/>
    <col min="2306" max="2306" width="19.85546875" style="1" customWidth="1"/>
    <col min="2307" max="2307" width="8.140625" style="1" customWidth="1"/>
    <col min="2308" max="2325" width="7.5703125" style="1" customWidth="1"/>
    <col min="2326" max="2326" width="15.140625" style="1" customWidth="1"/>
    <col min="2327" max="2327" width="9.140625" style="1" customWidth="1"/>
    <col min="2328" max="2560" width="9.140625" style="1"/>
    <col min="2561" max="2561" width="6.28515625" style="1" customWidth="1"/>
    <col min="2562" max="2562" width="19.85546875" style="1" customWidth="1"/>
    <col min="2563" max="2563" width="8.140625" style="1" customWidth="1"/>
    <col min="2564" max="2581" width="7.5703125" style="1" customWidth="1"/>
    <col min="2582" max="2582" width="15.140625" style="1" customWidth="1"/>
    <col min="2583" max="2583" width="9.140625" style="1" customWidth="1"/>
    <col min="2584" max="2816" width="9.140625" style="1"/>
    <col min="2817" max="2817" width="6.28515625" style="1" customWidth="1"/>
    <col min="2818" max="2818" width="19.85546875" style="1" customWidth="1"/>
    <col min="2819" max="2819" width="8.140625" style="1" customWidth="1"/>
    <col min="2820" max="2837" width="7.5703125" style="1" customWidth="1"/>
    <col min="2838" max="2838" width="15.140625" style="1" customWidth="1"/>
    <col min="2839" max="2839" width="9.140625" style="1" customWidth="1"/>
    <col min="2840" max="3072" width="9.140625" style="1"/>
    <col min="3073" max="3073" width="6.28515625" style="1" customWidth="1"/>
    <col min="3074" max="3074" width="19.85546875" style="1" customWidth="1"/>
    <col min="3075" max="3075" width="8.140625" style="1" customWidth="1"/>
    <col min="3076" max="3093" width="7.5703125" style="1" customWidth="1"/>
    <col min="3094" max="3094" width="15.140625" style="1" customWidth="1"/>
    <col min="3095" max="3095" width="9.140625" style="1" customWidth="1"/>
    <col min="3096" max="3328" width="9.140625" style="1"/>
    <col min="3329" max="3329" width="6.28515625" style="1" customWidth="1"/>
    <col min="3330" max="3330" width="19.85546875" style="1" customWidth="1"/>
    <col min="3331" max="3331" width="8.140625" style="1" customWidth="1"/>
    <col min="3332" max="3349" width="7.5703125" style="1" customWidth="1"/>
    <col min="3350" max="3350" width="15.140625" style="1" customWidth="1"/>
    <col min="3351" max="3351" width="9.140625" style="1" customWidth="1"/>
    <col min="3352" max="3584" width="9.140625" style="1"/>
    <col min="3585" max="3585" width="6.28515625" style="1" customWidth="1"/>
    <col min="3586" max="3586" width="19.85546875" style="1" customWidth="1"/>
    <col min="3587" max="3587" width="8.140625" style="1" customWidth="1"/>
    <col min="3588" max="3605" width="7.5703125" style="1" customWidth="1"/>
    <col min="3606" max="3606" width="15.140625" style="1" customWidth="1"/>
    <col min="3607" max="3607" width="9.140625" style="1" customWidth="1"/>
    <col min="3608" max="3840" width="9.140625" style="1"/>
    <col min="3841" max="3841" width="6.28515625" style="1" customWidth="1"/>
    <col min="3842" max="3842" width="19.85546875" style="1" customWidth="1"/>
    <col min="3843" max="3843" width="8.140625" style="1" customWidth="1"/>
    <col min="3844" max="3861" width="7.5703125" style="1" customWidth="1"/>
    <col min="3862" max="3862" width="15.140625" style="1" customWidth="1"/>
    <col min="3863" max="3863" width="9.140625" style="1" customWidth="1"/>
    <col min="3864" max="4096" width="9.140625" style="1"/>
    <col min="4097" max="4097" width="6.28515625" style="1" customWidth="1"/>
    <col min="4098" max="4098" width="19.85546875" style="1" customWidth="1"/>
    <col min="4099" max="4099" width="8.140625" style="1" customWidth="1"/>
    <col min="4100" max="4117" width="7.5703125" style="1" customWidth="1"/>
    <col min="4118" max="4118" width="15.140625" style="1" customWidth="1"/>
    <col min="4119" max="4119" width="9.140625" style="1" customWidth="1"/>
    <col min="4120" max="4352" width="9.140625" style="1"/>
    <col min="4353" max="4353" width="6.28515625" style="1" customWidth="1"/>
    <col min="4354" max="4354" width="19.85546875" style="1" customWidth="1"/>
    <col min="4355" max="4355" width="8.140625" style="1" customWidth="1"/>
    <col min="4356" max="4373" width="7.5703125" style="1" customWidth="1"/>
    <col min="4374" max="4374" width="15.140625" style="1" customWidth="1"/>
    <col min="4375" max="4375" width="9.140625" style="1" customWidth="1"/>
    <col min="4376" max="4608" width="9.140625" style="1"/>
    <col min="4609" max="4609" width="6.28515625" style="1" customWidth="1"/>
    <col min="4610" max="4610" width="19.85546875" style="1" customWidth="1"/>
    <col min="4611" max="4611" width="8.140625" style="1" customWidth="1"/>
    <col min="4612" max="4629" width="7.5703125" style="1" customWidth="1"/>
    <col min="4630" max="4630" width="15.140625" style="1" customWidth="1"/>
    <col min="4631" max="4631" width="9.140625" style="1" customWidth="1"/>
    <col min="4632" max="4864" width="9.140625" style="1"/>
    <col min="4865" max="4865" width="6.28515625" style="1" customWidth="1"/>
    <col min="4866" max="4866" width="19.85546875" style="1" customWidth="1"/>
    <col min="4867" max="4867" width="8.140625" style="1" customWidth="1"/>
    <col min="4868" max="4885" width="7.5703125" style="1" customWidth="1"/>
    <col min="4886" max="4886" width="15.140625" style="1" customWidth="1"/>
    <col min="4887" max="4887" width="9.140625" style="1" customWidth="1"/>
    <col min="4888" max="5120" width="9.140625" style="1"/>
    <col min="5121" max="5121" width="6.28515625" style="1" customWidth="1"/>
    <col min="5122" max="5122" width="19.85546875" style="1" customWidth="1"/>
    <col min="5123" max="5123" width="8.140625" style="1" customWidth="1"/>
    <col min="5124" max="5141" width="7.5703125" style="1" customWidth="1"/>
    <col min="5142" max="5142" width="15.140625" style="1" customWidth="1"/>
    <col min="5143" max="5143" width="9.140625" style="1" customWidth="1"/>
    <col min="5144" max="5376" width="9.140625" style="1"/>
    <col min="5377" max="5377" width="6.28515625" style="1" customWidth="1"/>
    <col min="5378" max="5378" width="19.85546875" style="1" customWidth="1"/>
    <col min="5379" max="5379" width="8.140625" style="1" customWidth="1"/>
    <col min="5380" max="5397" width="7.5703125" style="1" customWidth="1"/>
    <col min="5398" max="5398" width="15.140625" style="1" customWidth="1"/>
    <col min="5399" max="5399" width="9.140625" style="1" customWidth="1"/>
    <col min="5400" max="5632" width="9.140625" style="1"/>
    <col min="5633" max="5633" width="6.28515625" style="1" customWidth="1"/>
    <col min="5634" max="5634" width="19.85546875" style="1" customWidth="1"/>
    <col min="5635" max="5635" width="8.140625" style="1" customWidth="1"/>
    <col min="5636" max="5653" width="7.5703125" style="1" customWidth="1"/>
    <col min="5654" max="5654" width="15.140625" style="1" customWidth="1"/>
    <col min="5655" max="5655" width="9.140625" style="1" customWidth="1"/>
    <col min="5656" max="5888" width="9.140625" style="1"/>
    <col min="5889" max="5889" width="6.28515625" style="1" customWidth="1"/>
    <col min="5890" max="5890" width="19.85546875" style="1" customWidth="1"/>
    <col min="5891" max="5891" width="8.140625" style="1" customWidth="1"/>
    <col min="5892" max="5909" width="7.5703125" style="1" customWidth="1"/>
    <col min="5910" max="5910" width="15.140625" style="1" customWidth="1"/>
    <col min="5911" max="5911" width="9.140625" style="1" customWidth="1"/>
    <col min="5912" max="6144" width="9.140625" style="1"/>
    <col min="6145" max="6145" width="6.28515625" style="1" customWidth="1"/>
    <col min="6146" max="6146" width="19.85546875" style="1" customWidth="1"/>
    <col min="6147" max="6147" width="8.140625" style="1" customWidth="1"/>
    <col min="6148" max="6165" width="7.5703125" style="1" customWidth="1"/>
    <col min="6166" max="6166" width="15.140625" style="1" customWidth="1"/>
    <col min="6167" max="6167" width="9.140625" style="1" customWidth="1"/>
    <col min="6168" max="6400" width="9.140625" style="1"/>
    <col min="6401" max="6401" width="6.28515625" style="1" customWidth="1"/>
    <col min="6402" max="6402" width="19.85546875" style="1" customWidth="1"/>
    <col min="6403" max="6403" width="8.140625" style="1" customWidth="1"/>
    <col min="6404" max="6421" width="7.5703125" style="1" customWidth="1"/>
    <col min="6422" max="6422" width="15.140625" style="1" customWidth="1"/>
    <col min="6423" max="6423" width="9.140625" style="1" customWidth="1"/>
    <col min="6424" max="6656" width="9.140625" style="1"/>
    <col min="6657" max="6657" width="6.28515625" style="1" customWidth="1"/>
    <col min="6658" max="6658" width="19.85546875" style="1" customWidth="1"/>
    <col min="6659" max="6659" width="8.140625" style="1" customWidth="1"/>
    <col min="6660" max="6677" width="7.5703125" style="1" customWidth="1"/>
    <col min="6678" max="6678" width="15.140625" style="1" customWidth="1"/>
    <col min="6679" max="6679" width="9.140625" style="1" customWidth="1"/>
    <col min="6680" max="6912" width="9.140625" style="1"/>
    <col min="6913" max="6913" width="6.28515625" style="1" customWidth="1"/>
    <col min="6914" max="6914" width="19.85546875" style="1" customWidth="1"/>
    <col min="6915" max="6915" width="8.140625" style="1" customWidth="1"/>
    <col min="6916" max="6933" width="7.5703125" style="1" customWidth="1"/>
    <col min="6934" max="6934" width="15.140625" style="1" customWidth="1"/>
    <col min="6935" max="6935" width="9.140625" style="1" customWidth="1"/>
    <col min="6936" max="7168" width="9.140625" style="1"/>
    <col min="7169" max="7169" width="6.28515625" style="1" customWidth="1"/>
    <col min="7170" max="7170" width="19.85546875" style="1" customWidth="1"/>
    <col min="7171" max="7171" width="8.140625" style="1" customWidth="1"/>
    <col min="7172" max="7189" width="7.5703125" style="1" customWidth="1"/>
    <col min="7190" max="7190" width="15.140625" style="1" customWidth="1"/>
    <col min="7191" max="7191" width="9.140625" style="1" customWidth="1"/>
    <col min="7192" max="7424" width="9.140625" style="1"/>
    <col min="7425" max="7425" width="6.28515625" style="1" customWidth="1"/>
    <col min="7426" max="7426" width="19.85546875" style="1" customWidth="1"/>
    <col min="7427" max="7427" width="8.140625" style="1" customWidth="1"/>
    <col min="7428" max="7445" width="7.5703125" style="1" customWidth="1"/>
    <col min="7446" max="7446" width="15.140625" style="1" customWidth="1"/>
    <col min="7447" max="7447" width="9.140625" style="1" customWidth="1"/>
    <col min="7448" max="7680" width="9.140625" style="1"/>
    <col min="7681" max="7681" width="6.28515625" style="1" customWidth="1"/>
    <col min="7682" max="7682" width="19.85546875" style="1" customWidth="1"/>
    <col min="7683" max="7683" width="8.140625" style="1" customWidth="1"/>
    <col min="7684" max="7701" width="7.5703125" style="1" customWidth="1"/>
    <col min="7702" max="7702" width="15.140625" style="1" customWidth="1"/>
    <col min="7703" max="7703" width="9.140625" style="1" customWidth="1"/>
    <col min="7704" max="7936" width="9.140625" style="1"/>
    <col min="7937" max="7937" width="6.28515625" style="1" customWidth="1"/>
    <col min="7938" max="7938" width="19.85546875" style="1" customWidth="1"/>
    <col min="7939" max="7939" width="8.140625" style="1" customWidth="1"/>
    <col min="7940" max="7957" width="7.5703125" style="1" customWidth="1"/>
    <col min="7958" max="7958" width="15.140625" style="1" customWidth="1"/>
    <col min="7959" max="7959" width="9.140625" style="1" customWidth="1"/>
    <col min="7960" max="8192" width="9.140625" style="1"/>
    <col min="8193" max="8193" width="6.28515625" style="1" customWidth="1"/>
    <col min="8194" max="8194" width="19.85546875" style="1" customWidth="1"/>
    <col min="8195" max="8195" width="8.140625" style="1" customWidth="1"/>
    <col min="8196" max="8213" width="7.5703125" style="1" customWidth="1"/>
    <col min="8214" max="8214" width="15.140625" style="1" customWidth="1"/>
    <col min="8215" max="8215" width="9.140625" style="1" customWidth="1"/>
    <col min="8216" max="8448" width="9.140625" style="1"/>
    <col min="8449" max="8449" width="6.28515625" style="1" customWidth="1"/>
    <col min="8450" max="8450" width="19.85546875" style="1" customWidth="1"/>
    <col min="8451" max="8451" width="8.140625" style="1" customWidth="1"/>
    <col min="8452" max="8469" width="7.5703125" style="1" customWidth="1"/>
    <col min="8470" max="8470" width="15.140625" style="1" customWidth="1"/>
    <col min="8471" max="8471" width="9.140625" style="1" customWidth="1"/>
    <col min="8472" max="8704" width="9.140625" style="1"/>
    <col min="8705" max="8705" width="6.28515625" style="1" customWidth="1"/>
    <col min="8706" max="8706" width="19.85546875" style="1" customWidth="1"/>
    <col min="8707" max="8707" width="8.140625" style="1" customWidth="1"/>
    <col min="8708" max="8725" width="7.5703125" style="1" customWidth="1"/>
    <col min="8726" max="8726" width="15.140625" style="1" customWidth="1"/>
    <col min="8727" max="8727" width="9.140625" style="1" customWidth="1"/>
    <col min="8728" max="8960" width="9.140625" style="1"/>
    <col min="8961" max="8961" width="6.28515625" style="1" customWidth="1"/>
    <col min="8962" max="8962" width="19.85546875" style="1" customWidth="1"/>
    <col min="8963" max="8963" width="8.140625" style="1" customWidth="1"/>
    <col min="8964" max="8981" width="7.5703125" style="1" customWidth="1"/>
    <col min="8982" max="8982" width="15.140625" style="1" customWidth="1"/>
    <col min="8983" max="8983" width="9.140625" style="1" customWidth="1"/>
    <col min="8984" max="9216" width="9.140625" style="1"/>
    <col min="9217" max="9217" width="6.28515625" style="1" customWidth="1"/>
    <col min="9218" max="9218" width="19.85546875" style="1" customWidth="1"/>
    <col min="9219" max="9219" width="8.140625" style="1" customWidth="1"/>
    <col min="9220" max="9237" width="7.5703125" style="1" customWidth="1"/>
    <col min="9238" max="9238" width="15.140625" style="1" customWidth="1"/>
    <col min="9239" max="9239" width="9.140625" style="1" customWidth="1"/>
    <col min="9240" max="9472" width="9.140625" style="1"/>
    <col min="9473" max="9473" width="6.28515625" style="1" customWidth="1"/>
    <col min="9474" max="9474" width="19.85546875" style="1" customWidth="1"/>
    <col min="9475" max="9475" width="8.140625" style="1" customWidth="1"/>
    <col min="9476" max="9493" width="7.5703125" style="1" customWidth="1"/>
    <col min="9494" max="9494" width="15.140625" style="1" customWidth="1"/>
    <col min="9495" max="9495" width="9.140625" style="1" customWidth="1"/>
    <col min="9496" max="9728" width="9.140625" style="1"/>
    <col min="9729" max="9729" width="6.28515625" style="1" customWidth="1"/>
    <col min="9730" max="9730" width="19.85546875" style="1" customWidth="1"/>
    <col min="9731" max="9731" width="8.140625" style="1" customWidth="1"/>
    <col min="9732" max="9749" width="7.5703125" style="1" customWidth="1"/>
    <col min="9750" max="9750" width="15.140625" style="1" customWidth="1"/>
    <col min="9751" max="9751" width="9.140625" style="1" customWidth="1"/>
    <col min="9752" max="9984" width="9.140625" style="1"/>
    <col min="9985" max="9985" width="6.28515625" style="1" customWidth="1"/>
    <col min="9986" max="9986" width="19.85546875" style="1" customWidth="1"/>
    <col min="9987" max="9987" width="8.140625" style="1" customWidth="1"/>
    <col min="9988" max="10005" width="7.5703125" style="1" customWidth="1"/>
    <col min="10006" max="10006" width="15.140625" style="1" customWidth="1"/>
    <col min="10007" max="10007" width="9.140625" style="1" customWidth="1"/>
    <col min="10008" max="10240" width="9.140625" style="1"/>
    <col min="10241" max="10241" width="6.28515625" style="1" customWidth="1"/>
    <col min="10242" max="10242" width="19.85546875" style="1" customWidth="1"/>
    <col min="10243" max="10243" width="8.140625" style="1" customWidth="1"/>
    <col min="10244" max="10261" width="7.5703125" style="1" customWidth="1"/>
    <col min="10262" max="10262" width="15.140625" style="1" customWidth="1"/>
    <col min="10263" max="10263" width="9.140625" style="1" customWidth="1"/>
    <col min="10264" max="10496" width="9.140625" style="1"/>
    <col min="10497" max="10497" width="6.28515625" style="1" customWidth="1"/>
    <col min="10498" max="10498" width="19.85546875" style="1" customWidth="1"/>
    <col min="10499" max="10499" width="8.140625" style="1" customWidth="1"/>
    <col min="10500" max="10517" width="7.5703125" style="1" customWidth="1"/>
    <col min="10518" max="10518" width="15.140625" style="1" customWidth="1"/>
    <col min="10519" max="10519" width="9.140625" style="1" customWidth="1"/>
    <col min="10520" max="10752" width="9.140625" style="1"/>
    <col min="10753" max="10753" width="6.28515625" style="1" customWidth="1"/>
    <col min="10754" max="10754" width="19.85546875" style="1" customWidth="1"/>
    <col min="10755" max="10755" width="8.140625" style="1" customWidth="1"/>
    <col min="10756" max="10773" width="7.5703125" style="1" customWidth="1"/>
    <col min="10774" max="10774" width="15.140625" style="1" customWidth="1"/>
    <col min="10775" max="10775" width="9.140625" style="1" customWidth="1"/>
    <col min="10776" max="11008" width="9.140625" style="1"/>
    <col min="11009" max="11009" width="6.28515625" style="1" customWidth="1"/>
    <col min="11010" max="11010" width="19.85546875" style="1" customWidth="1"/>
    <col min="11011" max="11011" width="8.140625" style="1" customWidth="1"/>
    <col min="11012" max="11029" width="7.5703125" style="1" customWidth="1"/>
    <col min="11030" max="11030" width="15.140625" style="1" customWidth="1"/>
    <col min="11031" max="11031" width="9.140625" style="1" customWidth="1"/>
    <col min="11032" max="11264" width="9.140625" style="1"/>
    <col min="11265" max="11265" width="6.28515625" style="1" customWidth="1"/>
    <col min="11266" max="11266" width="19.85546875" style="1" customWidth="1"/>
    <col min="11267" max="11267" width="8.140625" style="1" customWidth="1"/>
    <col min="11268" max="11285" width="7.5703125" style="1" customWidth="1"/>
    <col min="11286" max="11286" width="15.140625" style="1" customWidth="1"/>
    <col min="11287" max="11287" width="9.140625" style="1" customWidth="1"/>
    <col min="11288" max="11520" width="9.140625" style="1"/>
    <col min="11521" max="11521" width="6.28515625" style="1" customWidth="1"/>
    <col min="11522" max="11522" width="19.85546875" style="1" customWidth="1"/>
    <col min="11523" max="11523" width="8.140625" style="1" customWidth="1"/>
    <col min="11524" max="11541" width="7.5703125" style="1" customWidth="1"/>
    <col min="11542" max="11542" width="15.140625" style="1" customWidth="1"/>
    <col min="11543" max="11543" width="9.140625" style="1" customWidth="1"/>
    <col min="11544" max="11776" width="9.140625" style="1"/>
    <col min="11777" max="11777" width="6.28515625" style="1" customWidth="1"/>
    <col min="11778" max="11778" width="19.85546875" style="1" customWidth="1"/>
    <col min="11779" max="11779" width="8.140625" style="1" customWidth="1"/>
    <col min="11780" max="11797" width="7.5703125" style="1" customWidth="1"/>
    <col min="11798" max="11798" width="15.140625" style="1" customWidth="1"/>
    <col min="11799" max="11799" width="9.140625" style="1" customWidth="1"/>
    <col min="11800" max="12032" width="9.140625" style="1"/>
    <col min="12033" max="12033" width="6.28515625" style="1" customWidth="1"/>
    <col min="12034" max="12034" width="19.85546875" style="1" customWidth="1"/>
    <col min="12035" max="12035" width="8.140625" style="1" customWidth="1"/>
    <col min="12036" max="12053" width="7.5703125" style="1" customWidth="1"/>
    <col min="12054" max="12054" width="15.140625" style="1" customWidth="1"/>
    <col min="12055" max="12055" width="9.140625" style="1" customWidth="1"/>
    <col min="12056" max="12288" width="9.140625" style="1"/>
    <col min="12289" max="12289" width="6.28515625" style="1" customWidth="1"/>
    <col min="12290" max="12290" width="19.85546875" style="1" customWidth="1"/>
    <col min="12291" max="12291" width="8.140625" style="1" customWidth="1"/>
    <col min="12292" max="12309" width="7.5703125" style="1" customWidth="1"/>
    <col min="12310" max="12310" width="15.140625" style="1" customWidth="1"/>
    <col min="12311" max="12311" width="9.140625" style="1" customWidth="1"/>
    <col min="12312" max="12544" width="9.140625" style="1"/>
    <col min="12545" max="12545" width="6.28515625" style="1" customWidth="1"/>
    <col min="12546" max="12546" width="19.85546875" style="1" customWidth="1"/>
    <col min="12547" max="12547" width="8.140625" style="1" customWidth="1"/>
    <col min="12548" max="12565" width="7.5703125" style="1" customWidth="1"/>
    <col min="12566" max="12566" width="15.140625" style="1" customWidth="1"/>
    <col min="12567" max="12567" width="9.140625" style="1" customWidth="1"/>
    <col min="12568" max="12800" width="9.140625" style="1"/>
    <col min="12801" max="12801" width="6.28515625" style="1" customWidth="1"/>
    <col min="12802" max="12802" width="19.85546875" style="1" customWidth="1"/>
    <col min="12803" max="12803" width="8.140625" style="1" customWidth="1"/>
    <col min="12804" max="12821" width="7.5703125" style="1" customWidth="1"/>
    <col min="12822" max="12822" width="15.140625" style="1" customWidth="1"/>
    <col min="12823" max="12823" width="9.140625" style="1" customWidth="1"/>
    <col min="12824" max="13056" width="9.140625" style="1"/>
    <col min="13057" max="13057" width="6.28515625" style="1" customWidth="1"/>
    <col min="13058" max="13058" width="19.85546875" style="1" customWidth="1"/>
    <col min="13059" max="13059" width="8.140625" style="1" customWidth="1"/>
    <col min="13060" max="13077" width="7.5703125" style="1" customWidth="1"/>
    <col min="13078" max="13078" width="15.140625" style="1" customWidth="1"/>
    <col min="13079" max="13079" width="9.140625" style="1" customWidth="1"/>
    <col min="13080" max="13312" width="9.140625" style="1"/>
    <col min="13313" max="13313" width="6.28515625" style="1" customWidth="1"/>
    <col min="13314" max="13314" width="19.85546875" style="1" customWidth="1"/>
    <col min="13315" max="13315" width="8.140625" style="1" customWidth="1"/>
    <col min="13316" max="13333" width="7.5703125" style="1" customWidth="1"/>
    <col min="13334" max="13334" width="15.140625" style="1" customWidth="1"/>
    <col min="13335" max="13335" width="9.140625" style="1" customWidth="1"/>
    <col min="13336" max="13568" width="9.140625" style="1"/>
    <col min="13569" max="13569" width="6.28515625" style="1" customWidth="1"/>
    <col min="13570" max="13570" width="19.85546875" style="1" customWidth="1"/>
    <col min="13571" max="13571" width="8.140625" style="1" customWidth="1"/>
    <col min="13572" max="13589" width="7.5703125" style="1" customWidth="1"/>
    <col min="13590" max="13590" width="15.140625" style="1" customWidth="1"/>
    <col min="13591" max="13591" width="9.140625" style="1" customWidth="1"/>
    <col min="13592" max="13824" width="9.140625" style="1"/>
    <col min="13825" max="13825" width="6.28515625" style="1" customWidth="1"/>
    <col min="13826" max="13826" width="19.85546875" style="1" customWidth="1"/>
    <col min="13827" max="13827" width="8.140625" style="1" customWidth="1"/>
    <col min="13828" max="13845" width="7.5703125" style="1" customWidth="1"/>
    <col min="13846" max="13846" width="15.140625" style="1" customWidth="1"/>
    <col min="13847" max="13847" width="9.140625" style="1" customWidth="1"/>
    <col min="13848" max="14080" width="9.140625" style="1"/>
    <col min="14081" max="14081" width="6.28515625" style="1" customWidth="1"/>
    <col min="14082" max="14082" width="19.85546875" style="1" customWidth="1"/>
    <col min="14083" max="14083" width="8.140625" style="1" customWidth="1"/>
    <col min="14084" max="14101" width="7.5703125" style="1" customWidth="1"/>
    <col min="14102" max="14102" width="15.140625" style="1" customWidth="1"/>
    <col min="14103" max="14103" width="9.140625" style="1" customWidth="1"/>
    <col min="14104" max="14336" width="9.140625" style="1"/>
    <col min="14337" max="14337" width="6.28515625" style="1" customWidth="1"/>
    <col min="14338" max="14338" width="19.85546875" style="1" customWidth="1"/>
    <col min="14339" max="14339" width="8.140625" style="1" customWidth="1"/>
    <col min="14340" max="14357" width="7.5703125" style="1" customWidth="1"/>
    <col min="14358" max="14358" width="15.140625" style="1" customWidth="1"/>
    <col min="14359" max="14359" width="9.140625" style="1" customWidth="1"/>
    <col min="14360" max="14592" width="9.140625" style="1"/>
    <col min="14593" max="14593" width="6.28515625" style="1" customWidth="1"/>
    <col min="14594" max="14594" width="19.85546875" style="1" customWidth="1"/>
    <col min="14595" max="14595" width="8.140625" style="1" customWidth="1"/>
    <col min="14596" max="14613" width="7.5703125" style="1" customWidth="1"/>
    <col min="14614" max="14614" width="15.140625" style="1" customWidth="1"/>
    <col min="14615" max="14615" width="9.140625" style="1" customWidth="1"/>
    <col min="14616" max="14848" width="9.140625" style="1"/>
    <col min="14849" max="14849" width="6.28515625" style="1" customWidth="1"/>
    <col min="14850" max="14850" width="19.85546875" style="1" customWidth="1"/>
    <col min="14851" max="14851" width="8.140625" style="1" customWidth="1"/>
    <col min="14852" max="14869" width="7.5703125" style="1" customWidth="1"/>
    <col min="14870" max="14870" width="15.140625" style="1" customWidth="1"/>
    <col min="14871" max="14871" width="9.140625" style="1" customWidth="1"/>
    <col min="14872" max="15104" width="9.140625" style="1"/>
    <col min="15105" max="15105" width="6.28515625" style="1" customWidth="1"/>
    <col min="15106" max="15106" width="19.85546875" style="1" customWidth="1"/>
    <col min="15107" max="15107" width="8.140625" style="1" customWidth="1"/>
    <col min="15108" max="15125" width="7.5703125" style="1" customWidth="1"/>
    <col min="15126" max="15126" width="15.140625" style="1" customWidth="1"/>
    <col min="15127" max="15127" width="9.140625" style="1" customWidth="1"/>
    <col min="15128" max="15360" width="9.140625" style="1"/>
    <col min="15361" max="15361" width="6.28515625" style="1" customWidth="1"/>
    <col min="15362" max="15362" width="19.85546875" style="1" customWidth="1"/>
    <col min="15363" max="15363" width="8.140625" style="1" customWidth="1"/>
    <col min="15364" max="15381" width="7.5703125" style="1" customWidth="1"/>
    <col min="15382" max="15382" width="15.140625" style="1" customWidth="1"/>
    <col min="15383" max="15383" width="9.140625" style="1" customWidth="1"/>
    <col min="15384" max="15616" width="9.140625" style="1"/>
    <col min="15617" max="15617" width="6.28515625" style="1" customWidth="1"/>
    <col min="15618" max="15618" width="19.85546875" style="1" customWidth="1"/>
    <col min="15619" max="15619" width="8.140625" style="1" customWidth="1"/>
    <col min="15620" max="15637" width="7.5703125" style="1" customWidth="1"/>
    <col min="15638" max="15638" width="15.140625" style="1" customWidth="1"/>
    <col min="15639" max="15639" width="9.140625" style="1" customWidth="1"/>
    <col min="15640" max="15872" width="9.140625" style="1"/>
    <col min="15873" max="15873" width="6.28515625" style="1" customWidth="1"/>
    <col min="15874" max="15874" width="19.85546875" style="1" customWidth="1"/>
    <col min="15875" max="15875" width="8.140625" style="1" customWidth="1"/>
    <col min="15876" max="15893" width="7.5703125" style="1" customWidth="1"/>
    <col min="15894" max="15894" width="15.140625" style="1" customWidth="1"/>
    <col min="15895" max="15895" width="9.140625" style="1" customWidth="1"/>
    <col min="15896" max="16128" width="9.140625" style="1"/>
    <col min="16129" max="16129" width="6.28515625" style="1" customWidth="1"/>
    <col min="16130" max="16130" width="19.85546875" style="1" customWidth="1"/>
    <col min="16131" max="16131" width="8.140625" style="1" customWidth="1"/>
    <col min="16132" max="16149" width="7.5703125" style="1" customWidth="1"/>
    <col min="16150" max="16150" width="15.140625" style="1" customWidth="1"/>
    <col min="16151" max="16151" width="9.140625" style="1" customWidth="1"/>
    <col min="16152" max="16384" width="9.140625" style="1"/>
  </cols>
  <sheetData>
    <row r="1" spans="1:28" x14ac:dyDescent="0.2">
      <c r="U1" s="104"/>
      <c r="V1" s="104"/>
      <c r="W1" s="104"/>
      <c r="X1" s="104"/>
      <c r="Y1" s="104"/>
      <c r="Z1" s="104"/>
      <c r="AA1" s="104"/>
      <c r="AB1" s="104"/>
    </row>
    <row r="2" spans="1:28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87"/>
      <c r="X2" s="87"/>
      <c r="Y2" s="87"/>
      <c r="Z2" s="87"/>
      <c r="AA2" s="87"/>
      <c r="AB2" s="87"/>
    </row>
    <row r="4" spans="1:28" ht="43.5" customHeight="1" x14ac:dyDescent="0.2">
      <c r="A4" s="106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88"/>
      <c r="W4" s="88"/>
      <c r="X4" s="88"/>
      <c r="Y4" s="88"/>
      <c r="Z4" s="88"/>
      <c r="AA4" s="88"/>
      <c r="AB4" s="88"/>
    </row>
    <row r="5" spans="1:28" ht="12.75" customHeight="1" x14ac:dyDescent="0.2">
      <c r="A5" s="107" t="s">
        <v>209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3"/>
      <c r="W5" s="3"/>
      <c r="X5" s="3"/>
      <c r="Y5" s="3"/>
      <c r="Z5" s="3"/>
      <c r="AA5" s="3"/>
      <c r="AB5" s="3"/>
    </row>
    <row r="6" spans="1:28" ht="12.75" customHeight="1" x14ac:dyDescent="0.2">
      <c r="A6" s="107" t="s">
        <v>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3"/>
      <c r="W6" s="3"/>
      <c r="X6" s="3"/>
      <c r="Y6" s="3"/>
      <c r="Z6" s="3"/>
      <c r="AA6" s="3"/>
      <c r="AB6" s="3"/>
    </row>
    <row r="7" spans="1:28" ht="12.7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28" x14ac:dyDescent="0.2">
      <c r="B8" s="173" t="s">
        <v>229</v>
      </c>
      <c r="C8" s="173"/>
      <c r="D8" s="173"/>
      <c r="E8" s="173"/>
    </row>
    <row r="9" spans="1:28" ht="12.75" customHeight="1" x14ac:dyDescent="0.2">
      <c r="A9" s="114" t="s">
        <v>5</v>
      </c>
      <c r="B9" s="130" t="s">
        <v>6</v>
      </c>
      <c r="C9" s="165" t="s">
        <v>230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8" t="s">
        <v>231</v>
      </c>
    </row>
    <row r="10" spans="1:28" ht="12.75" customHeight="1" x14ac:dyDescent="0.2">
      <c r="A10" s="115"/>
      <c r="B10" s="131"/>
      <c r="C10" s="169" t="s">
        <v>228</v>
      </c>
      <c r="D10" s="170"/>
      <c r="E10" s="171"/>
      <c r="F10" s="169" t="s">
        <v>225</v>
      </c>
      <c r="G10" s="170"/>
      <c r="H10" s="170"/>
      <c r="I10" s="171"/>
      <c r="J10" s="169" t="s">
        <v>232</v>
      </c>
      <c r="K10" s="170"/>
      <c r="L10" s="171"/>
      <c r="M10" s="169" t="s">
        <v>224</v>
      </c>
      <c r="N10" s="170"/>
      <c r="O10" s="171"/>
      <c r="P10" s="169" t="s">
        <v>226</v>
      </c>
      <c r="Q10" s="170"/>
      <c r="R10" s="171"/>
      <c r="S10" s="172" t="s">
        <v>233</v>
      </c>
      <c r="T10" s="172"/>
      <c r="U10" s="172"/>
      <c r="V10" s="168"/>
    </row>
    <row r="11" spans="1:28" ht="91.5" customHeight="1" x14ac:dyDescent="0.2">
      <c r="A11" s="115"/>
      <c r="B11" s="132"/>
      <c r="C11" s="89" t="s">
        <v>234</v>
      </c>
      <c r="D11" s="90" t="s">
        <v>235</v>
      </c>
      <c r="E11" s="91" t="s">
        <v>236</v>
      </c>
      <c r="F11" s="90" t="s">
        <v>237</v>
      </c>
      <c r="G11" s="90" t="s">
        <v>238</v>
      </c>
      <c r="H11" s="91" t="s">
        <v>236</v>
      </c>
      <c r="I11" s="90" t="s">
        <v>239</v>
      </c>
      <c r="J11" s="92" t="s">
        <v>240</v>
      </c>
      <c r="K11" s="92" t="s">
        <v>238</v>
      </c>
      <c r="L11" s="92" t="s">
        <v>241</v>
      </c>
      <c r="M11" s="90" t="s">
        <v>242</v>
      </c>
      <c r="N11" s="91" t="s">
        <v>236</v>
      </c>
      <c r="O11" s="90" t="s">
        <v>239</v>
      </c>
      <c r="P11" s="90" t="s">
        <v>242</v>
      </c>
      <c r="Q11" s="91" t="s">
        <v>236</v>
      </c>
      <c r="R11" s="90" t="s">
        <v>239</v>
      </c>
      <c r="S11" s="90" t="s">
        <v>242</v>
      </c>
      <c r="T11" s="90" t="s">
        <v>236</v>
      </c>
      <c r="U11" s="90" t="s">
        <v>239</v>
      </c>
      <c r="V11" s="168"/>
    </row>
    <row r="12" spans="1:28" ht="25.5" customHeight="1" x14ac:dyDescent="0.2">
      <c r="A12" s="116"/>
      <c r="B12" s="90" t="s">
        <v>243</v>
      </c>
      <c r="C12" s="162" t="s">
        <v>244</v>
      </c>
      <c r="D12" s="163"/>
      <c r="E12" s="163"/>
      <c r="F12" s="163"/>
      <c r="G12" s="163"/>
      <c r="H12" s="163"/>
      <c r="I12" s="163"/>
      <c r="J12" s="163"/>
      <c r="K12" s="163"/>
      <c r="L12" s="164"/>
      <c r="M12" s="162" t="s">
        <v>245</v>
      </c>
      <c r="N12" s="163"/>
      <c r="O12" s="163"/>
      <c r="P12" s="163"/>
      <c r="Q12" s="163"/>
      <c r="R12" s="164"/>
      <c r="S12" s="162" t="s">
        <v>246</v>
      </c>
      <c r="T12" s="163"/>
      <c r="U12" s="164"/>
      <c r="V12" s="93" t="s">
        <v>247</v>
      </c>
    </row>
    <row r="13" spans="1:28" ht="12.75" customHeight="1" x14ac:dyDescent="0.2">
      <c r="A13" s="11">
        <v>1</v>
      </c>
      <c r="B13" s="94" t="s">
        <v>36</v>
      </c>
      <c r="C13" s="20">
        <v>778.75</v>
      </c>
      <c r="D13" s="95">
        <v>971.58</v>
      </c>
      <c r="E13" s="21">
        <v>1645.09</v>
      </c>
      <c r="F13" s="21">
        <v>35.26</v>
      </c>
      <c r="G13" s="96">
        <v>60.6</v>
      </c>
      <c r="H13" s="21">
        <v>109.72</v>
      </c>
      <c r="I13" s="21">
        <v>109.72</v>
      </c>
      <c r="J13" s="21">
        <v>0</v>
      </c>
      <c r="K13" s="21">
        <v>0</v>
      </c>
      <c r="L13" s="21">
        <v>0</v>
      </c>
      <c r="M13" s="21">
        <v>34.22</v>
      </c>
      <c r="N13" s="21">
        <v>41.74</v>
      </c>
      <c r="O13" s="21">
        <v>41.74</v>
      </c>
      <c r="P13" s="21">
        <v>16.579999999999998</v>
      </c>
      <c r="Q13" s="21">
        <v>28</v>
      </c>
      <c r="R13" s="21">
        <v>28</v>
      </c>
      <c r="S13" s="97">
        <v>2.4</v>
      </c>
      <c r="T13" s="98">
        <v>2.4</v>
      </c>
      <c r="U13" s="98">
        <v>2.4</v>
      </c>
      <c r="V13" s="21">
        <v>59.59</v>
      </c>
    </row>
    <row r="14" spans="1:28" ht="12.75" customHeight="1" x14ac:dyDescent="0.2">
      <c r="A14" s="11">
        <v>2</v>
      </c>
      <c r="B14" s="94" t="s">
        <v>38</v>
      </c>
      <c r="C14" s="20">
        <v>778.75</v>
      </c>
      <c r="D14" s="95">
        <v>971.58</v>
      </c>
      <c r="E14" s="21">
        <v>1645.09</v>
      </c>
      <c r="F14" s="21">
        <v>35.26</v>
      </c>
      <c r="G14" s="96">
        <v>60.6</v>
      </c>
      <c r="H14" s="21">
        <v>109.72</v>
      </c>
      <c r="I14" s="21">
        <v>109.72</v>
      </c>
      <c r="J14" s="21">
        <v>0</v>
      </c>
      <c r="K14" s="21">
        <v>0</v>
      </c>
      <c r="L14" s="21">
        <v>0</v>
      </c>
      <c r="M14" s="21">
        <v>34.22</v>
      </c>
      <c r="N14" s="21">
        <v>41.74</v>
      </c>
      <c r="O14" s="21">
        <v>41.74</v>
      </c>
      <c r="P14" s="21">
        <v>16.579999999999998</v>
      </c>
      <c r="Q14" s="21">
        <v>28</v>
      </c>
      <c r="R14" s="21">
        <v>28</v>
      </c>
      <c r="S14" s="97">
        <v>2.4</v>
      </c>
      <c r="T14" s="98">
        <v>2.4</v>
      </c>
      <c r="U14" s="98">
        <v>2.4</v>
      </c>
      <c r="V14" s="21">
        <v>59.59</v>
      </c>
    </row>
    <row r="15" spans="1:28" ht="12.75" customHeight="1" x14ac:dyDescent="0.2">
      <c r="A15" s="11">
        <v>3</v>
      </c>
      <c r="B15" s="94" t="s">
        <v>39</v>
      </c>
      <c r="C15" s="20">
        <v>778.75</v>
      </c>
      <c r="D15" s="95">
        <v>971.58</v>
      </c>
      <c r="E15" s="21">
        <v>1645.09</v>
      </c>
      <c r="F15" s="21">
        <v>35.26</v>
      </c>
      <c r="G15" s="96">
        <v>60.6</v>
      </c>
      <c r="H15" s="21">
        <v>117.78</v>
      </c>
      <c r="I15" s="21">
        <v>117.78</v>
      </c>
      <c r="J15" s="21">
        <v>0</v>
      </c>
      <c r="K15" s="21">
        <v>0</v>
      </c>
      <c r="L15" s="21">
        <v>0</v>
      </c>
      <c r="M15" s="21">
        <v>34.22</v>
      </c>
      <c r="N15" s="21">
        <v>41.74</v>
      </c>
      <c r="O15" s="21">
        <v>41.74</v>
      </c>
      <c r="P15" s="21">
        <v>16.579999999999998</v>
      </c>
      <c r="Q15" s="21">
        <v>28</v>
      </c>
      <c r="R15" s="21">
        <v>28</v>
      </c>
      <c r="S15" s="97">
        <v>2.4</v>
      </c>
      <c r="T15" s="98">
        <v>2.4</v>
      </c>
      <c r="U15" s="98">
        <v>2.4</v>
      </c>
      <c r="V15" s="21">
        <v>59.59</v>
      </c>
    </row>
    <row r="16" spans="1:28" ht="12.75" customHeight="1" x14ac:dyDescent="0.2">
      <c r="A16" s="11">
        <v>4</v>
      </c>
      <c r="B16" s="94" t="s">
        <v>41</v>
      </c>
      <c r="C16" s="20">
        <v>778.75</v>
      </c>
      <c r="D16" s="95">
        <v>971.58</v>
      </c>
      <c r="E16" s="21">
        <v>1645.09</v>
      </c>
      <c r="F16" s="21">
        <v>35.26</v>
      </c>
      <c r="G16" s="96">
        <v>60.6</v>
      </c>
      <c r="H16" s="21">
        <v>117.78</v>
      </c>
      <c r="I16" s="21">
        <v>117.78</v>
      </c>
      <c r="J16" s="21">
        <v>0</v>
      </c>
      <c r="K16" s="21">
        <v>0</v>
      </c>
      <c r="L16" s="21">
        <v>0</v>
      </c>
      <c r="M16" s="21">
        <v>34.22</v>
      </c>
      <c r="N16" s="21">
        <v>41.74</v>
      </c>
      <c r="O16" s="21">
        <v>41.74</v>
      </c>
      <c r="P16" s="21">
        <v>16.579999999999998</v>
      </c>
      <c r="Q16" s="21">
        <v>28</v>
      </c>
      <c r="R16" s="21">
        <v>28</v>
      </c>
      <c r="S16" s="97">
        <v>2.4</v>
      </c>
      <c r="T16" s="98">
        <v>2.4</v>
      </c>
      <c r="U16" s="98">
        <v>2.4</v>
      </c>
      <c r="V16" s="21">
        <v>59.59</v>
      </c>
    </row>
    <row r="17" spans="1:22" ht="12.75" customHeight="1" x14ac:dyDescent="0.2">
      <c r="A17" s="11">
        <v>5</v>
      </c>
      <c r="B17" s="94" t="s">
        <v>42</v>
      </c>
      <c r="C17" s="20">
        <v>778.75</v>
      </c>
      <c r="D17" s="95">
        <v>971.58</v>
      </c>
      <c r="E17" s="21">
        <v>1645.09</v>
      </c>
      <c r="F17" s="21">
        <v>35.26</v>
      </c>
      <c r="G17" s="96">
        <v>60.6</v>
      </c>
      <c r="H17" s="21">
        <v>117.78</v>
      </c>
      <c r="I17" s="21">
        <v>117.78</v>
      </c>
      <c r="J17" s="21">
        <v>0</v>
      </c>
      <c r="K17" s="21">
        <v>0</v>
      </c>
      <c r="L17" s="21">
        <v>0</v>
      </c>
      <c r="M17" s="21">
        <v>34.22</v>
      </c>
      <c r="N17" s="21">
        <v>41.74</v>
      </c>
      <c r="O17" s="21">
        <v>41.74</v>
      </c>
      <c r="P17" s="21">
        <v>16.579999999999998</v>
      </c>
      <c r="Q17" s="21">
        <v>28</v>
      </c>
      <c r="R17" s="21">
        <v>28</v>
      </c>
      <c r="S17" s="97">
        <v>2.4</v>
      </c>
      <c r="T17" s="98">
        <v>2.4</v>
      </c>
      <c r="U17" s="98">
        <v>2.4</v>
      </c>
      <c r="V17" s="21">
        <v>59.59</v>
      </c>
    </row>
    <row r="18" spans="1:22" ht="12.75" customHeight="1" x14ac:dyDescent="0.2">
      <c r="A18" s="11">
        <v>6</v>
      </c>
      <c r="B18" s="94" t="s">
        <v>63</v>
      </c>
      <c r="C18" s="20">
        <v>778.75</v>
      </c>
      <c r="D18" s="95">
        <v>971.58</v>
      </c>
      <c r="E18" s="21">
        <v>1645.09</v>
      </c>
      <c r="F18" s="21">
        <v>35.26</v>
      </c>
      <c r="G18" s="96">
        <v>60.6</v>
      </c>
      <c r="H18" s="21">
        <v>117.78</v>
      </c>
      <c r="I18" s="21">
        <v>117.78</v>
      </c>
      <c r="J18" s="21">
        <v>0</v>
      </c>
      <c r="K18" s="21">
        <v>0</v>
      </c>
      <c r="L18" s="21">
        <v>0</v>
      </c>
      <c r="M18" s="21">
        <v>34.22</v>
      </c>
      <c r="N18" s="21">
        <v>41.74</v>
      </c>
      <c r="O18" s="21">
        <v>41.74</v>
      </c>
      <c r="P18" s="21">
        <v>16.579999999999998</v>
      </c>
      <c r="Q18" s="21">
        <v>28</v>
      </c>
      <c r="R18" s="21">
        <v>28</v>
      </c>
      <c r="S18" s="97">
        <v>2.4</v>
      </c>
      <c r="T18" s="98">
        <v>2.4</v>
      </c>
      <c r="U18" s="98">
        <v>2.4</v>
      </c>
      <c r="V18" s="21">
        <v>59.59</v>
      </c>
    </row>
    <row r="19" spans="1:22" ht="12.75" customHeight="1" x14ac:dyDescent="0.2">
      <c r="A19" s="11">
        <v>7</v>
      </c>
      <c r="B19" s="94" t="s">
        <v>64</v>
      </c>
      <c r="C19" s="20">
        <v>778.75</v>
      </c>
      <c r="D19" s="95">
        <v>971.58</v>
      </c>
      <c r="E19" s="21">
        <v>1645.09</v>
      </c>
      <c r="F19" s="21">
        <v>35.26</v>
      </c>
      <c r="G19" s="96">
        <v>60.6</v>
      </c>
      <c r="H19" s="21">
        <v>109.72</v>
      </c>
      <c r="I19" s="21">
        <v>109.72</v>
      </c>
      <c r="J19" s="21">
        <v>0</v>
      </c>
      <c r="K19" s="21">
        <v>0</v>
      </c>
      <c r="L19" s="21">
        <v>0</v>
      </c>
      <c r="M19" s="21">
        <v>34.22</v>
      </c>
      <c r="N19" s="21">
        <v>41.74</v>
      </c>
      <c r="O19" s="21">
        <v>41.74</v>
      </c>
      <c r="P19" s="21">
        <v>16.579999999999998</v>
      </c>
      <c r="Q19" s="21">
        <v>28</v>
      </c>
      <c r="R19" s="21">
        <v>28</v>
      </c>
      <c r="S19" s="97">
        <v>2.4</v>
      </c>
      <c r="T19" s="98">
        <v>2.4</v>
      </c>
      <c r="U19" s="98">
        <v>2.4</v>
      </c>
      <c r="V19" s="21">
        <v>59.59</v>
      </c>
    </row>
    <row r="20" spans="1:22" ht="12.75" customHeight="1" x14ac:dyDescent="0.2">
      <c r="A20" s="11">
        <v>8</v>
      </c>
      <c r="B20" s="94" t="s">
        <v>65</v>
      </c>
      <c r="C20" s="20">
        <v>778.75</v>
      </c>
      <c r="D20" s="95">
        <v>971.58</v>
      </c>
      <c r="E20" s="21">
        <v>1645.09</v>
      </c>
      <c r="F20" s="21">
        <v>35.26</v>
      </c>
      <c r="G20" s="96">
        <v>60.6</v>
      </c>
      <c r="H20" s="21">
        <v>117.78</v>
      </c>
      <c r="I20" s="21">
        <v>117.78</v>
      </c>
      <c r="J20" s="21">
        <v>0</v>
      </c>
      <c r="K20" s="21">
        <v>0</v>
      </c>
      <c r="L20" s="21">
        <v>0</v>
      </c>
      <c r="M20" s="21">
        <v>34.22</v>
      </c>
      <c r="N20" s="21">
        <v>41.74</v>
      </c>
      <c r="O20" s="21">
        <v>41.74</v>
      </c>
      <c r="P20" s="21">
        <v>16.579999999999998</v>
      </c>
      <c r="Q20" s="21">
        <v>28</v>
      </c>
      <c r="R20" s="21">
        <v>28</v>
      </c>
      <c r="S20" s="97">
        <v>2.4</v>
      </c>
      <c r="T20" s="98">
        <v>2.4</v>
      </c>
      <c r="U20" s="98">
        <v>2.4</v>
      </c>
      <c r="V20" s="21">
        <v>59.59</v>
      </c>
    </row>
    <row r="21" spans="1:22" ht="12.75" customHeight="1" x14ac:dyDescent="0.2">
      <c r="A21" s="11">
        <v>9</v>
      </c>
      <c r="B21" s="94" t="s">
        <v>68</v>
      </c>
      <c r="C21" s="20">
        <v>778.75</v>
      </c>
      <c r="D21" s="95">
        <v>971.58</v>
      </c>
      <c r="E21" s="21">
        <v>1645.09</v>
      </c>
      <c r="F21" s="21">
        <v>35.26</v>
      </c>
      <c r="G21" s="96">
        <v>60.6</v>
      </c>
      <c r="H21" s="21">
        <v>109.72</v>
      </c>
      <c r="I21" s="21">
        <v>109.72</v>
      </c>
      <c r="J21" s="21">
        <v>0</v>
      </c>
      <c r="K21" s="21">
        <v>0</v>
      </c>
      <c r="L21" s="21">
        <v>0</v>
      </c>
      <c r="M21" s="21">
        <v>34.22</v>
      </c>
      <c r="N21" s="21">
        <v>41.74</v>
      </c>
      <c r="O21" s="21">
        <v>41.74</v>
      </c>
      <c r="P21" s="21">
        <v>16.579999999999998</v>
      </c>
      <c r="Q21" s="21">
        <v>28</v>
      </c>
      <c r="R21" s="21">
        <v>28</v>
      </c>
      <c r="S21" s="97">
        <v>2.4</v>
      </c>
      <c r="T21" s="98">
        <v>2.4</v>
      </c>
      <c r="U21" s="98">
        <v>2.4</v>
      </c>
      <c r="V21" s="21">
        <v>59.59</v>
      </c>
    </row>
    <row r="22" spans="1:22" ht="12.75" customHeight="1" x14ac:dyDescent="0.2">
      <c r="A22" s="11">
        <v>10</v>
      </c>
      <c r="B22" s="94" t="s">
        <v>69</v>
      </c>
      <c r="C22" s="20">
        <v>778.75</v>
      </c>
      <c r="D22" s="95">
        <v>971.58</v>
      </c>
      <c r="E22" s="21">
        <v>1645.09</v>
      </c>
      <c r="F22" s="21">
        <v>35.26</v>
      </c>
      <c r="G22" s="96">
        <v>60.6</v>
      </c>
      <c r="H22" s="21">
        <v>109.72</v>
      </c>
      <c r="I22" s="21">
        <v>109.72</v>
      </c>
      <c r="J22" s="21">
        <v>0</v>
      </c>
      <c r="K22" s="21">
        <v>0</v>
      </c>
      <c r="L22" s="21">
        <v>0</v>
      </c>
      <c r="M22" s="21">
        <v>34.22</v>
      </c>
      <c r="N22" s="21">
        <v>41.74</v>
      </c>
      <c r="O22" s="21">
        <v>41.74</v>
      </c>
      <c r="P22" s="21">
        <v>16.579999999999998</v>
      </c>
      <c r="Q22" s="21">
        <v>28</v>
      </c>
      <c r="R22" s="21">
        <v>28</v>
      </c>
      <c r="S22" s="97">
        <v>2.4</v>
      </c>
      <c r="T22" s="98">
        <v>2.4</v>
      </c>
      <c r="U22" s="98">
        <v>2.4</v>
      </c>
      <c r="V22" s="21">
        <v>59.59</v>
      </c>
    </row>
    <row r="23" spans="1:22" ht="12.75" customHeight="1" x14ac:dyDescent="0.2">
      <c r="A23" s="11">
        <v>11</v>
      </c>
      <c r="B23" s="94" t="s">
        <v>70</v>
      </c>
      <c r="C23" s="20">
        <v>778.75</v>
      </c>
      <c r="D23" s="95">
        <v>971.58</v>
      </c>
      <c r="E23" s="21">
        <v>1645.09</v>
      </c>
      <c r="F23" s="21">
        <v>35.26</v>
      </c>
      <c r="G23" s="96">
        <v>60.6</v>
      </c>
      <c r="H23" s="21">
        <v>117.78</v>
      </c>
      <c r="I23" s="21">
        <v>117.78</v>
      </c>
      <c r="J23" s="21">
        <v>0</v>
      </c>
      <c r="K23" s="21">
        <v>0</v>
      </c>
      <c r="L23" s="21">
        <v>0</v>
      </c>
      <c r="M23" s="21">
        <v>34.22</v>
      </c>
      <c r="N23" s="21">
        <v>41.74</v>
      </c>
      <c r="O23" s="21">
        <v>41.74</v>
      </c>
      <c r="P23" s="21">
        <v>16.579999999999998</v>
      </c>
      <c r="Q23" s="21">
        <v>28</v>
      </c>
      <c r="R23" s="21">
        <v>28</v>
      </c>
      <c r="S23" s="97">
        <v>2.4</v>
      </c>
      <c r="T23" s="98">
        <v>2.4</v>
      </c>
      <c r="U23" s="98">
        <v>2.4</v>
      </c>
      <c r="V23" s="21">
        <v>59.59</v>
      </c>
    </row>
    <row r="24" spans="1:22" ht="12.75" customHeight="1" x14ac:dyDescent="0.2">
      <c r="A24" s="11">
        <v>12</v>
      </c>
      <c r="B24" s="94" t="s">
        <v>71</v>
      </c>
      <c r="C24" s="20">
        <v>778.75</v>
      </c>
      <c r="D24" s="95">
        <v>971.58</v>
      </c>
      <c r="E24" s="21">
        <v>1645.09</v>
      </c>
      <c r="F24" s="21">
        <v>35.26</v>
      </c>
      <c r="G24" s="96">
        <v>60.6</v>
      </c>
      <c r="H24" s="21">
        <v>109.72</v>
      </c>
      <c r="I24" s="21">
        <v>109.72</v>
      </c>
      <c r="J24" s="21">
        <v>0</v>
      </c>
      <c r="K24" s="21">
        <v>0</v>
      </c>
      <c r="L24" s="21">
        <v>0</v>
      </c>
      <c r="M24" s="21">
        <v>34.22</v>
      </c>
      <c r="N24" s="21">
        <v>41.74</v>
      </c>
      <c r="O24" s="21">
        <v>41.74</v>
      </c>
      <c r="P24" s="21">
        <v>16.579999999999998</v>
      </c>
      <c r="Q24" s="21">
        <v>28</v>
      </c>
      <c r="R24" s="21">
        <v>28</v>
      </c>
      <c r="S24" s="97">
        <v>2.4</v>
      </c>
      <c r="T24" s="98">
        <v>2.4</v>
      </c>
      <c r="U24" s="98">
        <v>2.4</v>
      </c>
      <c r="V24" s="21">
        <v>59.59</v>
      </c>
    </row>
    <row r="25" spans="1:22" ht="12.75" customHeight="1" x14ac:dyDescent="0.2">
      <c r="A25" s="11">
        <v>13</v>
      </c>
      <c r="B25" s="94" t="s">
        <v>123</v>
      </c>
      <c r="C25" s="20">
        <v>778.75</v>
      </c>
      <c r="D25" s="95">
        <v>971.58</v>
      </c>
      <c r="E25" s="21">
        <v>1645.09</v>
      </c>
      <c r="F25" s="21">
        <v>35.26</v>
      </c>
      <c r="G25" s="96">
        <v>60.6</v>
      </c>
      <c r="H25" s="21">
        <v>109.72</v>
      </c>
      <c r="I25" s="21">
        <v>109.72</v>
      </c>
      <c r="J25" s="21">
        <v>0</v>
      </c>
      <c r="K25" s="21">
        <v>0</v>
      </c>
      <c r="L25" s="21">
        <v>0</v>
      </c>
      <c r="M25" s="21">
        <v>34.22</v>
      </c>
      <c r="N25" s="21">
        <v>41.74</v>
      </c>
      <c r="O25" s="21">
        <v>41.74</v>
      </c>
      <c r="P25" s="21">
        <v>16.579999999999998</v>
      </c>
      <c r="Q25" s="21">
        <v>28</v>
      </c>
      <c r="R25" s="21">
        <v>28</v>
      </c>
      <c r="S25" s="97">
        <v>2.4</v>
      </c>
      <c r="T25" s="98">
        <v>2.4</v>
      </c>
      <c r="U25" s="98">
        <v>2.4</v>
      </c>
      <c r="V25" s="21">
        <v>59.59</v>
      </c>
    </row>
    <row r="26" spans="1:22" ht="12.75" customHeight="1" x14ac:dyDescent="0.2">
      <c r="A26" s="11">
        <v>14</v>
      </c>
      <c r="B26" s="94" t="s">
        <v>124</v>
      </c>
      <c r="C26" s="20">
        <v>778.75</v>
      </c>
      <c r="D26" s="95">
        <v>971.58</v>
      </c>
      <c r="E26" s="21">
        <v>1645.09</v>
      </c>
      <c r="F26" s="21">
        <v>35.26</v>
      </c>
      <c r="G26" s="96">
        <v>60.6</v>
      </c>
      <c r="H26" s="21">
        <v>109.72</v>
      </c>
      <c r="I26" s="21">
        <v>109.72</v>
      </c>
      <c r="J26" s="21">
        <v>0</v>
      </c>
      <c r="K26" s="21">
        <v>0</v>
      </c>
      <c r="L26" s="21">
        <v>0</v>
      </c>
      <c r="M26" s="21">
        <v>34.22</v>
      </c>
      <c r="N26" s="21">
        <v>41.74</v>
      </c>
      <c r="O26" s="21">
        <v>41.74</v>
      </c>
      <c r="P26" s="21">
        <v>16.579999999999998</v>
      </c>
      <c r="Q26" s="21">
        <v>28</v>
      </c>
      <c r="R26" s="21">
        <v>28</v>
      </c>
      <c r="S26" s="97">
        <v>2.4</v>
      </c>
      <c r="T26" s="98">
        <v>2.4</v>
      </c>
      <c r="U26" s="98">
        <v>2.4</v>
      </c>
      <c r="V26" s="21">
        <v>59.59</v>
      </c>
    </row>
    <row r="27" spans="1:22" ht="12.75" customHeight="1" x14ac:dyDescent="0.2">
      <c r="A27" s="11">
        <v>15</v>
      </c>
      <c r="B27" s="94" t="s">
        <v>125</v>
      </c>
      <c r="C27" s="20">
        <v>778.75</v>
      </c>
      <c r="D27" s="95">
        <v>971.58</v>
      </c>
      <c r="E27" s="21">
        <v>1645.09</v>
      </c>
      <c r="F27" s="21">
        <v>35.26</v>
      </c>
      <c r="G27" s="96">
        <v>60.6</v>
      </c>
      <c r="H27" s="21">
        <v>117.78</v>
      </c>
      <c r="I27" s="21">
        <v>117.78</v>
      </c>
      <c r="J27" s="21">
        <v>0</v>
      </c>
      <c r="K27" s="21">
        <v>0</v>
      </c>
      <c r="L27" s="21">
        <v>0</v>
      </c>
      <c r="M27" s="21">
        <v>34.22</v>
      </c>
      <c r="N27" s="21">
        <v>41.74</v>
      </c>
      <c r="O27" s="21">
        <v>41.74</v>
      </c>
      <c r="P27" s="21">
        <v>16.579999999999998</v>
      </c>
      <c r="Q27" s="21">
        <v>28</v>
      </c>
      <c r="R27" s="21">
        <v>28</v>
      </c>
      <c r="S27" s="97">
        <v>2.4</v>
      </c>
      <c r="T27" s="98">
        <v>2.4</v>
      </c>
      <c r="U27" s="98">
        <v>2.4</v>
      </c>
      <c r="V27" s="21">
        <v>59.59</v>
      </c>
    </row>
    <row r="28" spans="1:22" ht="12.75" customHeight="1" x14ac:dyDescent="0.2">
      <c r="A28" s="11">
        <v>16</v>
      </c>
      <c r="B28" s="94" t="s">
        <v>126</v>
      </c>
      <c r="C28" s="20">
        <v>778.75</v>
      </c>
      <c r="D28" s="95">
        <v>971.58</v>
      </c>
      <c r="E28" s="21">
        <v>1645.09</v>
      </c>
      <c r="F28" s="21">
        <v>35.26</v>
      </c>
      <c r="G28" s="96">
        <v>60.6</v>
      </c>
      <c r="H28" s="21">
        <v>117.78</v>
      </c>
      <c r="I28" s="21">
        <v>117.78</v>
      </c>
      <c r="J28" s="21">
        <v>0</v>
      </c>
      <c r="K28" s="21">
        <v>0</v>
      </c>
      <c r="L28" s="21">
        <v>0</v>
      </c>
      <c r="M28" s="21">
        <v>34.22</v>
      </c>
      <c r="N28" s="21">
        <v>41.74</v>
      </c>
      <c r="O28" s="21">
        <v>41.74</v>
      </c>
      <c r="P28" s="21">
        <v>16.579999999999998</v>
      </c>
      <c r="Q28" s="21">
        <v>28</v>
      </c>
      <c r="R28" s="21">
        <v>28</v>
      </c>
      <c r="S28" s="97">
        <v>2.4</v>
      </c>
      <c r="T28" s="98">
        <v>2.4</v>
      </c>
      <c r="U28" s="98">
        <v>2.4</v>
      </c>
      <c r="V28" s="21">
        <v>59.59</v>
      </c>
    </row>
    <row r="29" spans="1:22" ht="12.75" customHeight="1" x14ac:dyDescent="0.2">
      <c r="A29" s="11">
        <v>17</v>
      </c>
      <c r="B29" s="94" t="s">
        <v>127</v>
      </c>
      <c r="C29" s="20">
        <v>778.75</v>
      </c>
      <c r="D29" s="95">
        <v>971.58</v>
      </c>
      <c r="E29" s="21">
        <v>1645.09</v>
      </c>
      <c r="F29" s="21">
        <v>35.26</v>
      </c>
      <c r="G29" s="96">
        <v>60.6</v>
      </c>
      <c r="H29" s="21">
        <v>109.72</v>
      </c>
      <c r="I29" s="21">
        <v>109.72</v>
      </c>
      <c r="J29" s="21">
        <v>0</v>
      </c>
      <c r="K29" s="21">
        <v>0</v>
      </c>
      <c r="L29" s="21">
        <v>0</v>
      </c>
      <c r="M29" s="21">
        <v>34.22</v>
      </c>
      <c r="N29" s="21">
        <v>41.74</v>
      </c>
      <c r="O29" s="21">
        <v>41.74</v>
      </c>
      <c r="P29" s="21">
        <v>16.579999999999998</v>
      </c>
      <c r="Q29" s="21">
        <v>28</v>
      </c>
      <c r="R29" s="21">
        <v>28</v>
      </c>
      <c r="S29" s="97">
        <v>2.4</v>
      </c>
      <c r="T29" s="98">
        <v>2.4</v>
      </c>
      <c r="U29" s="98">
        <v>2.4</v>
      </c>
      <c r="V29" s="21">
        <v>59.59</v>
      </c>
    </row>
    <row r="30" spans="1:22" ht="12.75" customHeight="1" x14ac:dyDescent="0.2">
      <c r="A30" s="11">
        <v>18</v>
      </c>
      <c r="B30" s="94" t="s">
        <v>132</v>
      </c>
      <c r="C30" s="20">
        <v>778.75</v>
      </c>
      <c r="D30" s="95">
        <v>971.58</v>
      </c>
      <c r="E30" s="21">
        <v>1645.09</v>
      </c>
      <c r="F30" s="21">
        <v>35.26</v>
      </c>
      <c r="G30" s="96">
        <v>60.6</v>
      </c>
      <c r="H30" s="21">
        <v>117.78</v>
      </c>
      <c r="I30" s="21">
        <v>117.78</v>
      </c>
      <c r="J30" s="21">
        <v>0</v>
      </c>
      <c r="K30" s="21">
        <v>0</v>
      </c>
      <c r="L30" s="21">
        <v>0</v>
      </c>
      <c r="M30" s="21">
        <v>34.22</v>
      </c>
      <c r="N30" s="21">
        <v>41.74</v>
      </c>
      <c r="O30" s="21">
        <v>41.74</v>
      </c>
      <c r="P30" s="21">
        <v>16.579999999999998</v>
      </c>
      <c r="Q30" s="21">
        <v>28</v>
      </c>
      <c r="R30" s="21">
        <v>28</v>
      </c>
      <c r="S30" s="97">
        <v>2.4</v>
      </c>
      <c r="T30" s="98">
        <v>2.4</v>
      </c>
      <c r="U30" s="98">
        <v>2.4</v>
      </c>
      <c r="V30" s="21">
        <v>59.59</v>
      </c>
    </row>
    <row r="31" spans="1:22" ht="12.75" customHeight="1" x14ac:dyDescent="0.2">
      <c r="A31" s="11">
        <v>19</v>
      </c>
      <c r="B31" s="94" t="s">
        <v>133</v>
      </c>
      <c r="C31" s="20">
        <v>778.75</v>
      </c>
      <c r="D31" s="95">
        <v>971.58</v>
      </c>
      <c r="E31" s="21">
        <v>1645.09</v>
      </c>
      <c r="F31" s="21">
        <v>35.26</v>
      </c>
      <c r="G31" s="96">
        <v>60.6</v>
      </c>
      <c r="H31" s="21">
        <v>117.78</v>
      </c>
      <c r="I31" s="21">
        <v>117.78</v>
      </c>
      <c r="J31" s="21">
        <v>0</v>
      </c>
      <c r="K31" s="21">
        <v>0</v>
      </c>
      <c r="L31" s="21">
        <v>0</v>
      </c>
      <c r="M31" s="21">
        <v>34.22</v>
      </c>
      <c r="N31" s="21">
        <v>41.74</v>
      </c>
      <c r="O31" s="21">
        <v>41.74</v>
      </c>
      <c r="P31" s="21">
        <v>16.579999999999998</v>
      </c>
      <c r="Q31" s="21">
        <v>28</v>
      </c>
      <c r="R31" s="21">
        <v>28</v>
      </c>
      <c r="S31" s="97">
        <v>2.4</v>
      </c>
      <c r="T31" s="98">
        <v>2.4</v>
      </c>
      <c r="U31" s="98">
        <v>2.4</v>
      </c>
      <c r="V31" s="21">
        <v>59.59</v>
      </c>
    </row>
    <row r="32" spans="1:22" ht="12.75" customHeight="1" x14ac:dyDescent="0.2">
      <c r="A32" s="11">
        <v>20</v>
      </c>
      <c r="B32" s="94" t="s">
        <v>134</v>
      </c>
      <c r="C32" s="20">
        <v>778.75</v>
      </c>
      <c r="D32" s="95">
        <v>971.58</v>
      </c>
      <c r="E32" s="21">
        <v>1645.09</v>
      </c>
      <c r="F32" s="21">
        <v>35.26</v>
      </c>
      <c r="G32" s="96">
        <v>60.6</v>
      </c>
      <c r="H32" s="21">
        <v>117.78</v>
      </c>
      <c r="I32" s="21">
        <v>117.78</v>
      </c>
      <c r="J32" s="21">
        <v>0</v>
      </c>
      <c r="K32" s="21">
        <v>0</v>
      </c>
      <c r="L32" s="21">
        <v>0</v>
      </c>
      <c r="M32" s="21">
        <v>34.22</v>
      </c>
      <c r="N32" s="21">
        <v>41.74</v>
      </c>
      <c r="O32" s="21">
        <v>41.74</v>
      </c>
      <c r="P32" s="21">
        <v>16.579999999999998</v>
      </c>
      <c r="Q32" s="21">
        <v>28</v>
      </c>
      <c r="R32" s="21">
        <v>28</v>
      </c>
      <c r="S32" s="97">
        <v>2.4</v>
      </c>
      <c r="T32" s="98">
        <v>2.4</v>
      </c>
      <c r="U32" s="98">
        <v>2.4</v>
      </c>
      <c r="V32" s="21">
        <v>59.59</v>
      </c>
    </row>
    <row r="33" spans="1:22" ht="12.75" customHeight="1" x14ac:dyDescent="0.2">
      <c r="A33" s="11">
        <v>21</v>
      </c>
      <c r="B33" s="94" t="s">
        <v>135</v>
      </c>
      <c r="C33" s="20">
        <v>778.75</v>
      </c>
      <c r="D33" s="95">
        <v>971.58</v>
      </c>
      <c r="E33" s="21">
        <v>1645.09</v>
      </c>
      <c r="F33" s="21">
        <v>35.26</v>
      </c>
      <c r="G33" s="96">
        <v>60.6</v>
      </c>
      <c r="H33" s="21">
        <v>117.78</v>
      </c>
      <c r="I33" s="21">
        <v>117.78</v>
      </c>
      <c r="J33" s="21">
        <v>0</v>
      </c>
      <c r="K33" s="21">
        <v>0</v>
      </c>
      <c r="L33" s="21">
        <v>0</v>
      </c>
      <c r="M33" s="21">
        <v>34.22</v>
      </c>
      <c r="N33" s="21">
        <v>41.74</v>
      </c>
      <c r="O33" s="21">
        <v>41.74</v>
      </c>
      <c r="P33" s="21">
        <v>16.579999999999998</v>
      </c>
      <c r="Q33" s="21">
        <v>28</v>
      </c>
      <c r="R33" s="21">
        <v>28</v>
      </c>
      <c r="S33" s="97">
        <v>2.4</v>
      </c>
      <c r="T33" s="98">
        <v>2.4</v>
      </c>
      <c r="U33" s="98">
        <v>2.4</v>
      </c>
      <c r="V33" s="21">
        <v>59.59</v>
      </c>
    </row>
    <row r="34" spans="1:22" ht="12.75" customHeight="1" x14ac:dyDescent="0.2">
      <c r="A34" s="11">
        <v>22</v>
      </c>
      <c r="B34" s="94" t="s">
        <v>136</v>
      </c>
      <c r="C34" s="20">
        <v>778.75</v>
      </c>
      <c r="D34" s="95">
        <v>971.58</v>
      </c>
      <c r="E34" s="21">
        <v>1645.09</v>
      </c>
      <c r="F34" s="21">
        <v>35.26</v>
      </c>
      <c r="G34" s="96">
        <v>60.6</v>
      </c>
      <c r="H34" s="21">
        <v>117.78</v>
      </c>
      <c r="I34" s="21">
        <v>117.78</v>
      </c>
      <c r="J34" s="21">
        <v>0</v>
      </c>
      <c r="K34" s="21">
        <v>0</v>
      </c>
      <c r="L34" s="21">
        <v>0</v>
      </c>
      <c r="M34" s="21">
        <v>34.22</v>
      </c>
      <c r="N34" s="21">
        <v>41.74</v>
      </c>
      <c r="O34" s="21">
        <v>41.74</v>
      </c>
      <c r="P34" s="21">
        <v>16.579999999999998</v>
      </c>
      <c r="Q34" s="21">
        <v>28</v>
      </c>
      <c r="R34" s="21">
        <v>28</v>
      </c>
      <c r="S34" s="97">
        <v>2.4</v>
      </c>
      <c r="T34" s="98">
        <v>2.4</v>
      </c>
      <c r="U34" s="98">
        <v>2.4</v>
      </c>
      <c r="V34" s="21">
        <v>59.59</v>
      </c>
    </row>
    <row r="35" spans="1:22" ht="12.75" customHeight="1" x14ac:dyDescent="0.2">
      <c r="A35" s="11">
        <v>23</v>
      </c>
      <c r="B35" s="94" t="s">
        <v>137</v>
      </c>
      <c r="C35" s="20">
        <v>778.75</v>
      </c>
      <c r="D35" s="95">
        <v>971.58</v>
      </c>
      <c r="E35" s="21">
        <v>1645.09</v>
      </c>
      <c r="F35" s="21">
        <v>35.26</v>
      </c>
      <c r="G35" s="96">
        <v>60.6</v>
      </c>
      <c r="H35" s="21">
        <v>109.72</v>
      </c>
      <c r="I35" s="21">
        <v>109.72</v>
      </c>
      <c r="J35" s="21">
        <v>0</v>
      </c>
      <c r="K35" s="21">
        <v>0</v>
      </c>
      <c r="L35" s="21">
        <v>0</v>
      </c>
      <c r="M35" s="21">
        <v>34.22</v>
      </c>
      <c r="N35" s="21">
        <v>41.74</v>
      </c>
      <c r="O35" s="21">
        <v>41.74</v>
      </c>
      <c r="P35" s="21">
        <v>16.579999999999998</v>
      </c>
      <c r="Q35" s="21">
        <v>28</v>
      </c>
      <c r="R35" s="21">
        <v>28</v>
      </c>
      <c r="S35" s="97">
        <v>2.4</v>
      </c>
      <c r="T35" s="98">
        <v>2.4</v>
      </c>
      <c r="U35" s="98">
        <v>2.4</v>
      </c>
      <c r="V35" s="21">
        <v>59.59</v>
      </c>
    </row>
    <row r="36" spans="1:22" ht="12.75" customHeight="1" x14ac:dyDescent="0.2">
      <c r="A36" s="11">
        <v>24</v>
      </c>
      <c r="B36" s="94" t="s">
        <v>138</v>
      </c>
      <c r="C36" s="20">
        <v>778.75</v>
      </c>
      <c r="D36" s="95">
        <v>971.58</v>
      </c>
      <c r="E36" s="21">
        <v>1645.09</v>
      </c>
      <c r="F36" s="21">
        <v>35.26</v>
      </c>
      <c r="G36" s="96">
        <v>60.6</v>
      </c>
      <c r="H36" s="21">
        <v>117.78</v>
      </c>
      <c r="I36" s="21">
        <v>117.78</v>
      </c>
      <c r="J36" s="21">
        <v>0</v>
      </c>
      <c r="K36" s="21">
        <v>0</v>
      </c>
      <c r="L36" s="21">
        <v>0</v>
      </c>
      <c r="M36" s="21">
        <v>34.22</v>
      </c>
      <c r="N36" s="21">
        <v>41.74</v>
      </c>
      <c r="O36" s="21">
        <v>41.74</v>
      </c>
      <c r="P36" s="21">
        <v>16.579999999999998</v>
      </c>
      <c r="Q36" s="21">
        <v>28</v>
      </c>
      <c r="R36" s="21">
        <v>28</v>
      </c>
      <c r="S36" s="97">
        <v>2.4</v>
      </c>
      <c r="T36" s="98">
        <v>2.4</v>
      </c>
      <c r="U36" s="98">
        <v>2.4</v>
      </c>
      <c r="V36" s="21">
        <v>59.59</v>
      </c>
    </row>
    <row r="37" spans="1:22" ht="12.75" customHeight="1" x14ac:dyDescent="0.2">
      <c r="A37" s="11">
        <v>25</v>
      </c>
      <c r="B37" s="94" t="s">
        <v>139</v>
      </c>
      <c r="C37" s="20">
        <v>778.75</v>
      </c>
      <c r="D37" s="95">
        <v>971.58</v>
      </c>
      <c r="E37" s="21">
        <v>1645.09</v>
      </c>
      <c r="F37" s="21">
        <v>35.26</v>
      </c>
      <c r="G37" s="96">
        <v>60.6</v>
      </c>
      <c r="H37" s="21">
        <v>117.78</v>
      </c>
      <c r="I37" s="21">
        <v>117.78</v>
      </c>
      <c r="J37" s="21">
        <v>0</v>
      </c>
      <c r="K37" s="21">
        <v>0</v>
      </c>
      <c r="L37" s="21">
        <v>0</v>
      </c>
      <c r="M37" s="21">
        <v>34.22</v>
      </c>
      <c r="N37" s="21">
        <v>41.74</v>
      </c>
      <c r="O37" s="21">
        <v>41.74</v>
      </c>
      <c r="P37" s="21">
        <v>16.579999999999998</v>
      </c>
      <c r="Q37" s="21">
        <v>28</v>
      </c>
      <c r="R37" s="21">
        <v>28</v>
      </c>
      <c r="S37" s="97">
        <v>2.4</v>
      </c>
      <c r="T37" s="98">
        <v>2.4</v>
      </c>
      <c r="U37" s="98">
        <v>2.4</v>
      </c>
      <c r="V37" s="21">
        <v>59.59</v>
      </c>
    </row>
    <row r="38" spans="1:22" ht="12.75" customHeight="1" x14ac:dyDescent="0.2">
      <c r="A38" s="11">
        <v>26</v>
      </c>
      <c r="B38" s="94" t="s">
        <v>140</v>
      </c>
      <c r="C38" s="20">
        <v>778.75</v>
      </c>
      <c r="D38" s="95">
        <v>971.58</v>
      </c>
      <c r="E38" s="21">
        <v>1645.09</v>
      </c>
      <c r="F38" s="21">
        <v>35.26</v>
      </c>
      <c r="G38" s="96">
        <v>60.6</v>
      </c>
      <c r="H38" s="21">
        <v>117.78</v>
      </c>
      <c r="I38" s="21">
        <v>117.78</v>
      </c>
      <c r="J38" s="21">
        <v>0</v>
      </c>
      <c r="K38" s="21">
        <v>0</v>
      </c>
      <c r="L38" s="21">
        <v>0</v>
      </c>
      <c r="M38" s="21">
        <v>34.22</v>
      </c>
      <c r="N38" s="21">
        <v>41.74</v>
      </c>
      <c r="O38" s="21">
        <v>41.74</v>
      </c>
      <c r="P38" s="21">
        <v>16.579999999999998</v>
      </c>
      <c r="Q38" s="21">
        <v>28</v>
      </c>
      <c r="R38" s="21">
        <v>28</v>
      </c>
      <c r="S38" s="97">
        <v>2.4</v>
      </c>
      <c r="T38" s="98">
        <v>2.4</v>
      </c>
      <c r="U38" s="98">
        <v>2.4</v>
      </c>
      <c r="V38" s="21">
        <v>59.59</v>
      </c>
    </row>
    <row r="39" spans="1:22" ht="12.75" customHeight="1" x14ac:dyDescent="0.2">
      <c r="A39" s="11">
        <v>27</v>
      </c>
      <c r="B39" s="94" t="s">
        <v>141</v>
      </c>
      <c r="C39" s="20">
        <v>778.75</v>
      </c>
      <c r="D39" s="95">
        <v>971.58</v>
      </c>
      <c r="E39" s="21">
        <v>1645.09</v>
      </c>
      <c r="F39" s="21">
        <v>35.26</v>
      </c>
      <c r="G39" s="96">
        <v>60.6</v>
      </c>
      <c r="H39" s="21">
        <v>117.78</v>
      </c>
      <c r="I39" s="21">
        <v>117.78</v>
      </c>
      <c r="J39" s="21">
        <v>0</v>
      </c>
      <c r="K39" s="21">
        <v>0</v>
      </c>
      <c r="L39" s="21">
        <v>0</v>
      </c>
      <c r="M39" s="21">
        <v>34.22</v>
      </c>
      <c r="N39" s="21">
        <v>41.74</v>
      </c>
      <c r="O39" s="21">
        <v>41.74</v>
      </c>
      <c r="P39" s="21">
        <v>16.579999999999998</v>
      </c>
      <c r="Q39" s="21">
        <v>28</v>
      </c>
      <c r="R39" s="21">
        <v>28</v>
      </c>
      <c r="S39" s="97">
        <v>2.4</v>
      </c>
      <c r="T39" s="98">
        <v>2.4</v>
      </c>
      <c r="U39" s="98">
        <v>2.4</v>
      </c>
      <c r="V39" s="21">
        <v>59.59</v>
      </c>
    </row>
    <row r="40" spans="1:22" ht="12.75" customHeight="1" x14ac:dyDescent="0.2">
      <c r="A40" s="11">
        <v>28</v>
      </c>
      <c r="B40" s="94" t="s">
        <v>142</v>
      </c>
      <c r="C40" s="20">
        <v>778.75</v>
      </c>
      <c r="D40" s="95">
        <v>971.58</v>
      </c>
      <c r="E40" s="21">
        <v>1645.09</v>
      </c>
      <c r="F40" s="21">
        <v>35.26</v>
      </c>
      <c r="G40" s="96">
        <v>60.6</v>
      </c>
      <c r="H40" s="21">
        <v>109.72</v>
      </c>
      <c r="I40" s="21">
        <v>109.72</v>
      </c>
      <c r="J40" s="21">
        <v>0</v>
      </c>
      <c r="K40" s="21">
        <v>0</v>
      </c>
      <c r="L40" s="21">
        <v>0</v>
      </c>
      <c r="M40" s="21">
        <v>34.22</v>
      </c>
      <c r="N40" s="21">
        <v>41.74</v>
      </c>
      <c r="O40" s="21">
        <v>41.74</v>
      </c>
      <c r="P40" s="21">
        <v>16.579999999999998</v>
      </c>
      <c r="Q40" s="21">
        <v>28</v>
      </c>
      <c r="R40" s="21">
        <v>28</v>
      </c>
      <c r="S40" s="97">
        <v>2.4</v>
      </c>
      <c r="T40" s="98">
        <v>2.4</v>
      </c>
      <c r="U40" s="98">
        <v>2.4</v>
      </c>
      <c r="V40" s="21">
        <v>59.59</v>
      </c>
    </row>
    <row r="41" spans="1:22" ht="12.75" customHeight="1" x14ac:dyDescent="0.2">
      <c r="A41" s="11">
        <v>29</v>
      </c>
      <c r="B41" s="94" t="s">
        <v>143</v>
      </c>
      <c r="C41" s="20">
        <v>778.75</v>
      </c>
      <c r="D41" s="95">
        <v>971.58</v>
      </c>
      <c r="E41" s="21">
        <v>1645.09</v>
      </c>
      <c r="F41" s="21">
        <v>35.26</v>
      </c>
      <c r="G41" s="96">
        <v>60.6</v>
      </c>
      <c r="H41" s="21">
        <v>109.72</v>
      </c>
      <c r="I41" s="21">
        <v>109.72</v>
      </c>
      <c r="J41" s="21">
        <v>0</v>
      </c>
      <c r="K41" s="21">
        <v>0</v>
      </c>
      <c r="L41" s="21">
        <v>0</v>
      </c>
      <c r="M41" s="21">
        <v>34.22</v>
      </c>
      <c r="N41" s="21">
        <v>41.74</v>
      </c>
      <c r="O41" s="21">
        <v>41.74</v>
      </c>
      <c r="P41" s="21">
        <v>16.579999999999998</v>
      </c>
      <c r="Q41" s="21">
        <v>28</v>
      </c>
      <c r="R41" s="21">
        <v>28</v>
      </c>
      <c r="S41" s="97">
        <v>2.4</v>
      </c>
      <c r="T41" s="98">
        <v>2.4</v>
      </c>
      <c r="U41" s="98">
        <v>2.4</v>
      </c>
      <c r="V41" s="21">
        <v>59.59</v>
      </c>
    </row>
    <row r="42" spans="1:22" ht="12.75" customHeight="1" x14ac:dyDescent="0.2">
      <c r="A42" s="11">
        <v>30</v>
      </c>
      <c r="B42" s="94" t="s">
        <v>144</v>
      </c>
      <c r="C42" s="20">
        <v>778.75</v>
      </c>
      <c r="D42" s="95">
        <v>971.58</v>
      </c>
      <c r="E42" s="21">
        <v>1645.09</v>
      </c>
      <c r="F42" s="21">
        <v>35.26</v>
      </c>
      <c r="G42" s="96">
        <v>60.6</v>
      </c>
      <c r="H42" s="21">
        <v>117.78</v>
      </c>
      <c r="I42" s="21">
        <v>117.78</v>
      </c>
      <c r="J42" s="21">
        <v>0</v>
      </c>
      <c r="K42" s="21">
        <v>0</v>
      </c>
      <c r="L42" s="21">
        <v>0</v>
      </c>
      <c r="M42" s="21">
        <v>34.22</v>
      </c>
      <c r="N42" s="21">
        <v>41.74</v>
      </c>
      <c r="O42" s="21">
        <v>41.74</v>
      </c>
      <c r="P42" s="21">
        <v>16.579999999999998</v>
      </c>
      <c r="Q42" s="21">
        <v>28</v>
      </c>
      <c r="R42" s="21">
        <v>28</v>
      </c>
      <c r="S42" s="97">
        <v>2.4</v>
      </c>
      <c r="T42" s="98">
        <v>2.4</v>
      </c>
      <c r="U42" s="98">
        <v>2.4</v>
      </c>
      <c r="V42" s="21">
        <v>59.59</v>
      </c>
    </row>
    <row r="43" spans="1:22" ht="12.75" customHeight="1" x14ac:dyDescent="0.2">
      <c r="A43" s="11">
        <v>31</v>
      </c>
      <c r="B43" s="94" t="s">
        <v>145</v>
      </c>
      <c r="C43" s="20">
        <v>778.75</v>
      </c>
      <c r="D43" s="95">
        <v>971.58</v>
      </c>
      <c r="E43" s="21">
        <v>1645.09</v>
      </c>
      <c r="F43" s="21">
        <v>35.26</v>
      </c>
      <c r="G43" s="96">
        <v>60.6</v>
      </c>
      <c r="H43" s="21">
        <v>109.72</v>
      </c>
      <c r="I43" s="21">
        <v>109.72</v>
      </c>
      <c r="J43" s="21">
        <v>0</v>
      </c>
      <c r="K43" s="21">
        <v>0</v>
      </c>
      <c r="L43" s="21">
        <v>0</v>
      </c>
      <c r="M43" s="21">
        <v>34.22</v>
      </c>
      <c r="N43" s="21">
        <v>41.74</v>
      </c>
      <c r="O43" s="21">
        <v>41.74</v>
      </c>
      <c r="P43" s="21">
        <v>16.579999999999998</v>
      </c>
      <c r="Q43" s="21">
        <v>28</v>
      </c>
      <c r="R43" s="21">
        <v>28</v>
      </c>
      <c r="S43" s="97">
        <v>2.4</v>
      </c>
      <c r="T43" s="98">
        <v>2.4</v>
      </c>
      <c r="U43" s="98">
        <v>2.4</v>
      </c>
      <c r="V43" s="21">
        <v>59.59</v>
      </c>
    </row>
    <row r="44" spans="1:22" ht="12.75" customHeight="1" x14ac:dyDescent="0.2">
      <c r="A44" s="11">
        <v>32</v>
      </c>
      <c r="B44" s="94" t="s">
        <v>146</v>
      </c>
      <c r="C44" s="20">
        <v>778.75</v>
      </c>
      <c r="D44" s="95">
        <v>971.58</v>
      </c>
      <c r="E44" s="21">
        <v>1645.09</v>
      </c>
      <c r="F44" s="21">
        <v>35.26</v>
      </c>
      <c r="G44" s="96">
        <v>60.6</v>
      </c>
      <c r="H44" s="21">
        <v>109.72</v>
      </c>
      <c r="I44" s="21">
        <v>109.72</v>
      </c>
      <c r="J44" s="21">
        <v>0</v>
      </c>
      <c r="K44" s="21">
        <v>0</v>
      </c>
      <c r="L44" s="21">
        <v>0</v>
      </c>
      <c r="M44" s="21">
        <v>34.22</v>
      </c>
      <c r="N44" s="21">
        <v>41.74</v>
      </c>
      <c r="O44" s="21">
        <v>41.74</v>
      </c>
      <c r="P44" s="21">
        <v>16.579999999999998</v>
      </c>
      <c r="Q44" s="21">
        <v>28</v>
      </c>
      <c r="R44" s="21">
        <v>28</v>
      </c>
      <c r="S44" s="97">
        <v>2.4</v>
      </c>
      <c r="T44" s="98">
        <v>2.4</v>
      </c>
      <c r="U44" s="98">
        <v>2.4</v>
      </c>
      <c r="V44" s="21">
        <v>59.59</v>
      </c>
    </row>
    <row r="45" spans="1:22" ht="12.75" customHeight="1" x14ac:dyDescent="0.2">
      <c r="A45" s="11">
        <v>33</v>
      </c>
      <c r="B45" s="94" t="s">
        <v>147</v>
      </c>
      <c r="C45" s="20">
        <v>778.75</v>
      </c>
      <c r="D45" s="95">
        <v>971.58</v>
      </c>
      <c r="E45" s="21">
        <v>1645.09</v>
      </c>
      <c r="F45" s="21">
        <v>35.26</v>
      </c>
      <c r="G45" s="96">
        <v>60.6</v>
      </c>
      <c r="H45" s="21">
        <v>117.78</v>
      </c>
      <c r="I45" s="21">
        <v>117.78</v>
      </c>
      <c r="J45" s="21">
        <v>0</v>
      </c>
      <c r="K45" s="21">
        <v>0</v>
      </c>
      <c r="L45" s="21">
        <v>0</v>
      </c>
      <c r="M45" s="21">
        <v>34.22</v>
      </c>
      <c r="N45" s="21">
        <v>41.74</v>
      </c>
      <c r="O45" s="21">
        <v>41.74</v>
      </c>
      <c r="P45" s="21">
        <v>16.579999999999998</v>
      </c>
      <c r="Q45" s="21">
        <v>28</v>
      </c>
      <c r="R45" s="21">
        <v>28</v>
      </c>
      <c r="S45" s="97">
        <v>2.4</v>
      </c>
      <c r="T45" s="98">
        <v>2.4</v>
      </c>
      <c r="U45" s="98">
        <v>2.4</v>
      </c>
      <c r="V45" s="21">
        <v>59.59</v>
      </c>
    </row>
    <row r="46" spans="1:22" ht="12.75" customHeight="1" x14ac:dyDescent="0.2">
      <c r="A46" s="11">
        <v>34</v>
      </c>
      <c r="B46" s="94" t="s">
        <v>148</v>
      </c>
      <c r="C46" s="20">
        <v>778.75</v>
      </c>
      <c r="D46" s="95">
        <v>971.58</v>
      </c>
      <c r="E46" s="21">
        <v>1645.09</v>
      </c>
      <c r="F46" s="21">
        <v>35.26</v>
      </c>
      <c r="G46" s="96">
        <v>60.6</v>
      </c>
      <c r="H46" s="21">
        <v>109.72</v>
      </c>
      <c r="I46" s="21">
        <v>109.72</v>
      </c>
      <c r="J46" s="21">
        <v>0</v>
      </c>
      <c r="K46" s="21">
        <v>0</v>
      </c>
      <c r="L46" s="21">
        <v>0</v>
      </c>
      <c r="M46" s="21">
        <v>34.22</v>
      </c>
      <c r="N46" s="21">
        <v>41.74</v>
      </c>
      <c r="O46" s="21">
        <v>41.74</v>
      </c>
      <c r="P46" s="21">
        <v>16.579999999999998</v>
      </c>
      <c r="Q46" s="21">
        <v>28</v>
      </c>
      <c r="R46" s="21">
        <v>28</v>
      </c>
      <c r="S46" s="97">
        <v>2.4</v>
      </c>
      <c r="T46" s="98">
        <v>2.4</v>
      </c>
      <c r="U46" s="98">
        <v>2.4</v>
      </c>
      <c r="V46" s="21">
        <v>59.59</v>
      </c>
    </row>
    <row r="47" spans="1:22" ht="12.75" customHeight="1" x14ac:dyDescent="0.2">
      <c r="A47" s="11">
        <v>35</v>
      </c>
      <c r="B47" s="94" t="s">
        <v>149</v>
      </c>
      <c r="C47" s="20">
        <v>778.75</v>
      </c>
      <c r="D47" s="95">
        <v>971.58</v>
      </c>
      <c r="E47" s="21">
        <v>1645.09</v>
      </c>
      <c r="F47" s="21">
        <v>35.26</v>
      </c>
      <c r="G47" s="96">
        <v>60.6</v>
      </c>
      <c r="H47" s="21">
        <v>109.72</v>
      </c>
      <c r="I47" s="21">
        <v>109.72</v>
      </c>
      <c r="J47" s="21">
        <v>0</v>
      </c>
      <c r="K47" s="21">
        <v>0</v>
      </c>
      <c r="L47" s="21">
        <v>0</v>
      </c>
      <c r="M47" s="21">
        <v>34.22</v>
      </c>
      <c r="N47" s="21">
        <v>41.74</v>
      </c>
      <c r="O47" s="21">
        <v>41.74</v>
      </c>
      <c r="P47" s="21">
        <v>16.579999999999998</v>
      </c>
      <c r="Q47" s="21">
        <v>28</v>
      </c>
      <c r="R47" s="21">
        <v>28</v>
      </c>
      <c r="S47" s="97">
        <v>2.4</v>
      </c>
      <c r="T47" s="98">
        <v>2.4</v>
      </c>
      <c r="U47" s="98">
        <v>2.4</v>
      </c>
      <c r="V47" s="21">
        <v>59.59</v>
      </c>
    </row>
    <row r="48" spans="1:22" ht="12.75" customHeight="1" x14ac:dyDescent="0.2">
      <c r="A48" s="11">
        <v>36</v>
      </c>
      <c r="B48" s="94" t="s">
        <v>150</v>
      </c>
      <c r="C48" s="20">
        <v>778.75</v>
      </c>
      <c r="D48" s="95">
        <v>971.58</v>
      </c>
      <c r="E48" s="21">
        <v>1645.09</v>
      </c>
      <c r="F48" s="21">
        <v>35.26</v>
      </c>
      <c r="G48" s="96">
        <v>60.6</v>
      </c>
      <c r="H48" s="21">
        <v>109.72</v>
      </c>
      <c r="I48" s="21">
        <v>109.72</v>
      </c>
      <c r="J48" s="21">
        <v>0</v>
      </c>
      <c r="K48" s="21">
        <v>0</v>
      </c>
      <c r="L48" s="21">
        <v>0</v>
      </c>
      <c r="M48" s="21">
        <v>34.22</v>
      </c>
      <c r="N48" s="21">
        <v>41.74</v>
      </c>
      <c r="O48" s="21">
        <v>41.74</v>
      </c>
      <c r="P48" s="21">
        <v>16.579999999999998</v>
      </c>
      <c r="Q48" s="21">
        <v>28</v>
      </c>
      <c r="R48" s="21">
        <v>28</v>
      </c>
      <c r="S48" s="97">
        <v>2.4</v>
      </c>
      <c r="T48" s="98">
        <v>2.4</v>
      </c>
      <c r="U48" s="98">
        <v>2.4</v>
      </c>
      <c r="V48" s="21">
        <v>59.59</v>
      </c>
    </row>
    <row r="49" spans="1:22" ht="12.75" customHeight="1" x14ac:dyDescent="0.2">
      <c r="A49" s="11">
        <v>37</v>
      </c>
      <c r="B49" s="94" t="s">
        <v>151</v>
      </c>
      <c r="C49" s="20">
        <v>778.75</v>
      </c>
      <c r="D49" s="95">
        <v>971.58</v>
      </c>
      <c r="E49" s="21">
        <v>1645.09</v>
      </c>
      <c r="F49" s="21">
        <v>35.26</v>
      </c>
      <c r="G49" s="96">
        <v>60.6</v>
      </c>
      <c r="H49" s="21">
        <v>117.78</v>
      </c>
      <c r="I49" s="21">
        <v>117.78</v>
      </c>
      <c r="J49" s="21">
        <v>0</v>
      </c>
      <c r="K49" s="21">
        <v>0</v>
      </c>
      <c r="L49" s="21">
        <v>0</v>
      </c>
      <c r="M49" s="21">
        <v>34.22</v>
      </c>
      <c r="N49" s="21">
        <v>41.74</v>
      </c>
      <c r="O49" s="21">
        <v>41.74</v>
      </c>
      <c r="P49" s="21">
        <v>16.579999999999998</v>
      </c>
      <c r="Q49" s="21">
        <v>28</v>
      </c>
      <c r="R49" s="21">
        <v>28</v>
      </c>
      <c r="S49" s="97">
        <v>2.4</v>
      </c>
      <c r="T49" s="98">
        <v>2.4</v>
      </c>
      <c r="U49" s="98">
        <v>2.4</v>
      </c>
      <c r="V49" s="21">
        <v>59.59</v>
      </c>
    </row>
    <row r="50" spans="1:22" ht="12.75" customHeight="1" x14ac:dyDescent="0.2">
      <c r="A50" s="11">
        <v>38</v>
      </c>
      <c r="B50" s="94" t="s">
        <v>152</v>
      </c>
      <c r="C50" s="20">
        <v>778.75</v>
      </c>
      <c r="D50" s="95">
        <v>971.58</v>
      </c>
      <c r="E50" s="21">
        <v>1645.09</v>
      </c>
      <c r="F50" s="21">
        <v>35.26</v>
      </c>
      <c r="G50" s="96">
        <v>60.6</v>
      </c>
      <c r="H50" s="21">
        <v>109.72</v>
      </c>
      <c r="I50" s="21">
        <v>109.72</v>
      </c>
      <c r="J50" s="21">
        <v>0</v>
      </c>
      <c r="K50" s="21">
        <v>0</v>
      </c>
      <c r="L50" s="21">
        <v>0</v>
      </c>
      <c r="M50" s="21">
        <v>34.22</v>
      </c>
      <c r="N50" s="21">
        <v>41.74</v>
      </c>
      <c r="O50" s="21">
        <v>41.74</v>
      </c>
      <c r="P50" s="21">
        <v>16.579999999999998</v>
      </c>
      <c r="Q50" s="21">
        <v>28</v>
      </c>
      <c r="R50" s="21">
        <v>28</v>
      </c>
      <c r="S50" s="97">
        <v>2.4</v>
      </c>
      <c r="T50" s="98">
        <v>2.4</v>
      </c>
      <c r="U50" s="98">
        <v>2.4</v>
      </c>
      <c r="V50" s="21">
        <v>59.59</v>
      </c>
    </row>
    <row r="51" spans="1:22" ht="12.75" customHeight="1" x14ac:dyDescent="0.2">
      <c r="A51" s="11">
        <v>39</v>
      </c>
      <c r="B51" s="94" t="s">
        <v>153</v>
      </c>
      <c r="C51" s="20">
        <v>778.75</v>
      </c>
      <c r="D51" s="95">
        <v>971.58</v>
      </c>
      <c r="E51" s="21">
        <v>1645.09</v>
      </c>
      <c r="F51" s="21">
        <v>35.26</v>
      </c>
      <c r="G51" s="96">
        <v>60.6</v>
      </c>
      <c r="H51" s="21">
        <v>109.72</v>
      </c>
      <c r="I51" s="21">
        <v>109.72</v>
      </c>
      <c r="J51" s="21">
        <v>0</v>
      </c>
      <c r="K51" s="21">
        <v>0</v>
      </c>
      <c r="L51" s="21">
        <v>0</v>
      </c>
      <c r="M51" s="21">
        <v>34.22</v>
      </c>
      <c r="N51" s="21">
        <v>41.74</v>
      </c>
      <c r="O51" s="21">
        <v>41.74</v>
      </c>
      <c r="P51" s="21">
        <v>16.579999999999998</v>
      </c>
      <c r="Q51" s="21">
        <v>28</v>
      </c>
      <c r="R51" s="21">
        <v>28</v>
      </c>
      <c r="S51" s="97">
        <v>2.4</v>
      </c>
      <c r="T51" s="98">
        <v>2.4</v>
      </c>
      <c r="U51" s="98">
        <v>2.4</v>
      </c>
      <c r="V51" s="21">
        <v>59.59</v>
      </c>
    </row>
    <row r="52" spans="1:22" ht="12.75" customHeight="1" x14ac:dyDescent="0.2">
      <c r="A52" s="11">
        <v>40</v>
      </c>
      <c r="B52" s="94" t="s">
        <v>154</v>
      </c>
      <c r="C52" s="20">
        <v>778.75</v>
      </c>
      <c r="D52" s="95">
        <v>971.58</v>
      </c>
      <c r="E52" s="21">
        <v>1645.09</v>
      </c>
      <c r="F52" s="21">
        <v>35.26</v>
      </c>
      <c r="G52" s="96">
        <v>60.6</v>
      </c>
      <c r="H52" s="21">
        <v>109.72</v>
      </c>
      <c r="I52" s="21">
        <v>109.72</v>
      </c>
      <c r="J52" s="21">
        <v>0</v>
      </c>
      <c r="K52" s="21">
        <v>0</v>
      </c>
      <c r="L52" s="21">
        <v>0</v>
      </c>
      <c r="M52" s="21">
        <v>34.22</v>
      </c>
      <c r="N52" s="21">
        <v>41.74</v>
      </c>
      <c r="O52" s="21">
        <v>41.74</v>
      </c>
      <c r="P52" s="21">
        <v>16.579999999999998</v>
      </c>
      <c r="Q52" s="21">
        <v>28</v>
      </c>
      <c r="R52" s="21">
        <v>28</v>
      </c>
      <c r="S52" s="97">
        <v>2.4</v>
      </c>
      <c r="T52" s="98">
        <v>2.4</v>
      </c>
      <c r="U52" s="98">
        <v>2.4</v>
      </c>
      <c r="V52" s="21">
        <v>59.59</v>
      </c>
    </row>
    <row r="53" spans="1:22" ht="12.75" customHeight="1" x14ac:dyDescent="0.2">
      <c r="A53" s="11">
        <v>41</v>
      </c>
      <c r="B53" s="94" t="s">
        <v>155</v>
      </c>
      <c r="C53" s="20">
        <v>778.75</v>
      </c>
      <c r="D53" s="95">
        <v>971.58</v>
      </c>
      <c r="E53" s="21">
        <v>1645.09</v>
      </c>
      <c r="F53" s="21">
        <v>35.26</v>
      </c>
      <c r="G53" s="96">
        <v>60.6</v>
      </c>
      <c r="H53" s="21">
        <v>117.78</v>
      </c>
      <c r="I53" s="21">
        <v>117.78</v>
      </c>
      <c r="J53" s="21">
        <v>0</v>
      </c>
      <c r="K53" s="21">
        <v>0</v>
      </c>
      <c r="L53" s="21">
        <v>0</v>
      </c>
      <c r="M53" s="21">
        <v>34.22</v>
      </c>
      <c r="N53" s="21">
        <v>41.74</v>
      </c>
      <c r="O53" s="21">
        <v>41.74</v>
      </c>
      <c r="P53" s="21">
        <v>16.579999999999998</v>
      </c>
      <c r="Q53" s="21">
        <v>28</v>
      </c>
      <c r="R53" s="21">
        <v>28</v>
      </c>
      <c r="S53" s="97">
        <v>2.4</v>
      </c>
      <c r="T53" s="98">
        <v>2.4</v>
      </c>
      <c r="U53" s="98">
        <v>2.4</v>
      </c>
      <c r="V53" s="21">
        <v>59.59</v>
      </c>
    </row>
    <row r="54" spans="1:22" ht="12.75" customHeight="1" x14ac:dyDescent="0.2">
      <c r="A54" s="11">
        <v>42</v>
      </c>
      <c r="B54" s="94" t="s">
        <v>156</v>
      </c>
      <c r="C54" s="20">
        <v>778.75</v>
      </c>
      <c r="D54" s="95">
        <v>971.58</v>
      </c>
      <c r="E54" s="21">
        <v>1645.09</v>
      </c>
      <c r="F54" s="21">
        <v>35.26</v>
      </c>
      <c r="G54" s="96">
        <v>60.6</v>
      </c>
      <c r="H54" s="21">
        <v>109.72</v>
      </c>
      <c r="I54" s="21">
        <v>109.72</v>
      </c>
      <c r="J54" s="21">
        <v>0</v>
      </c>
      <c r="K54" s="21">
        <v>0</v>
      </c>
      <c r="L54" s="21">
        <v>0</v>
      </c>
      <c r="M54" s="21">
        <v>34.22</v>
      </c>
      <c r="N54" s="21">
        <v>41.74</v>
      </c>
      <c r="O54" s="21">
        <v>41.74</v>
      </c>
      <c r="P54" s="21">
        <v>16.579999999999998</v>
      </c>
      <c r="Q54" s="21">
        <v>28</v>
      </c>
      <c r="R54" s="21">
        <v>28</v>
      </c>
      <c r="S54" s="97">
        <v>2.4</v>
      </c>
      <c r="T54" s="98">
        <v>2.4</v>
      </c>
      <c r="U54" s="98">
        <v>2.4</v>
      </c>
      <c r="V54" s="21">
        <v>59.59</v>
      </c>
    </row>
    <row r="55" spans="1:22" ht="12.75" customHeight="1" x14ac:dyDescent="0.2">
      <c r="A55" s="11">
        <v>43</v>
      </c>
      <c r="B55" s="94" t="s">
        <v>157</v>
      </c>
      <c r="C55" s="20">
        <v>778.75</v>
      </c>
      <c r="D55" s="95">
        <v>971.58</v>
      </c>
      <c r="E55" s="21">
        <v>1645.09</v>
      </c>
      <c r="F55" s="21">
        <v>35.26</v>
      </c>
      <c r="G55" s="96">
        <v>60.6</v>
      </c>
      <c r="H55" s="21">
        <v>109.72</v>
      </c>
      <c r="I55" s="21">
        <v>109.72</v>
      </c>
      <c r="J55" s="21">
        <v>0</v>
      </c>
      <c r="K55" s="21">
        <v>0</v>
      </c>
      <c r="L55" s="21">
        <v>0</v>
      </c>
      <c r="M55" s="21">
        <v>34.22</v>
      </c>
      <c r="N55" s="21">
        <v>41.74</v>
      </c>
      <c r="O55" s="21">
        <v>41.74</v>
      </c>
      <c r="P55" s="21">
        <v>16.579999999999998</v>
      </c>
      <c r="Q55" s="21">
        <v>28</v>
      </c>
      <c r="R55" s="21">
        <v>28</v>
      </c>
      <c r="S55" s="97">
        <v>2.4</v>
      </c>
      <c r="T55" s="98">
        <v>2.4</v>
      </c>
      <c r="U55" s="98">
        <v>2.4</v>
      </c>
      <c r="V55" s="21">
        <v>59.59</v>
      </c>
    </row>
    <row r="56" spans="1:22" ht="12.75" customHeight="1" x14ac:dyDescent="0.2">
      <c r="A56" s="11">
        <v>44</v>
      </c>
      <c r="B56" s="94" t="s">
        <v>158</v>
      </c>
      <c r="C56" s="20">
        <v>778.75</v>
      </c>
      <c r="D56" s="95">
        <v>971.58</v>
      </c>
      <c r="E56" s="21">
        <v>1645.09</v>
      </c>
      <c r="F56" s="21">
        <v>35.26</v>
      </c>
      <c r="G56" s="96">
        <v>60.6</v>
      </c>
      <c r="H56" s="21">
        <v>109.72</v>
      </c>
      <c r="I56" s="21">
        <v>109.72</v>
      </c>
      <c r="J56" s="21">
        <v>0</v>
      </c>
      <c r="K56" s="21">
        <v>0</v>
      </c>
      <c r="L56" s="21">
        <v>0</v>
      </c>
      <c r="M56" s="21">
        <v>34.22</v>
      </c>
      <c r="N56" s="21">
        <v>41.74</v>
      </c>
      <c r="O56" s="21">
        <v>41.74</v>
      </c>
      <c r="P56" s="21">
        <v>16.579999999999998</v>
      </c>
      <c r="Q56" s="21">
        <v>28</v>
      </c>
      <c r="R56" s="21">
        <v>28</v>
      </c>
      <c r="S56" s="97">
        <v>2.4</v>
      </c>
      <c r="T56" s="98">
        <v>2.4</v>
      </c>
      <c r="U56" s="98">
        <v>2.4</v>
      </c>
      <c r="V56" s="21">
        <v>59.59</v>
      </c>
    </row>
    <row r="57" spans="1:22" ht="12.75" customHeight="1" x14ac:dyDescent="0.2">
      <c r="A57" s="11">
        <v>45</v>
      </c>
      <c r="B57" s="94" t="s">
        <v>159</v>
      </c>
      <c r="C57" s="20">
        <v>778.75</v>
      </c>
      <c r="D57" s="95">
        <v>971.58</v>
      </c>
      <c r="E57" s="21">
        <v>1645.09</v>
      </c>
      <c r="F57" s="21">
        <v>35.26</v>
      </c>
      <c r="G57" s="96">
        <v>60.6</v>
      </c>
      <c r="H57" s="21">
        <v>109.72</v>
      </c>
      <c r="I57" s="21">
        <v>109.72</v>
      </c>
      <c r="J57" s="21">
        <v>0</v>
      </c>
      <c r="K57" s="21">
        <v>0</v>
      </c>
      <c r="L57" s="21">
        <v>0</v>
      </c>
      <c r="M57" s="21">
        <v>34.22</v>
      </c>
      <c r="N57" s="21">
        <v>41.74</v>
      </c>
      <c r="O57" s="21">
        <v>41.74</v>
      </c>
      <c r="P57" s="21">
        <v>16.579999999999998</v>
      </c>
      <c r="Q57" s="21">
        <v>28</v>
      </c>
      <c r="R57" s="21">
        <v>28</v>
      </c>
      <c r="S57" s="97">
        <v>2.4</v>
      </c>
      <c r="T57" s="98">
        <v>2.4</v>
      </c>
      <c r="U57" s="98">
        <v>2.4</v>
      </c>
      <c r="V57" s="21">
        <v>59.59</v>
      </c>
    </row>
    <row r="58" spans="1:22" ht="12.75" customHeight="1" x14ac:dyDescent="0.2">
      <c r="A58" s="11">
        <v>46</v>
      </c>
      <c r="B58" s="94" t="s">
        <v>160</v>
      </c>
      <c r="C58" s="20">
        <v>778.75</v>
      </c>
      <c r="D58" s="95">
        <v>971.58</v>
      </c>
      <c r="E58" s="21">
        <v>1645.09</v>
      </c>
      <c r="F58" s="21">
        <v>35.26</v>
      </c>
      <c r="G58" s="96">
        <v>60.6</v>
      </c>
      <c r="H58" s="21">
        <v>109.72</v>
      </c>
      <c r="I58" s="21">
        <v>109.72</v>
      </c>
      <c r="J58" s="21">
        <v>0</v>
      </c>
      <c r="K58" s="21">
        <v>0</v>
      </c>
      <c r="L58" s="21">
        <v>0</v>
      </c>
      <c r="M58" s="21">
        <v>34.22</v>
      </c>
      <c r="N58" s="21">
        <v>41.74</v>
      </c>
      <c r="O58" s="21">
        <v>41.74</v>
      </c>
      <c r="P58" s="21">
        <v>16.579999999999998</v>
      </c>
      <c r="Q58" s="21">
        <v>28</v>
      </c>
      <c r="R58" s="21">
        <v>28</v>
      </c>
      <c r="S58" s="97">
        <v>2.4</v>
      </c>
      <c r="T58" s="98">
        <v>2.4</v>
      </c>
      <c r="U58" s="98">
        <v>2.4</v>
      </c>
      <c r="V58" s="21">
        <v>59.59</v>
      </c>
    </row>
    <row r="59" spans="1:22" ht="12.75" customHeight="1" x14ac:dyDescent="0.2">
      <c r="A59" s="11">
        <v>47</v>
      </c>
      <c r="B59" s="94" t="s">
        <v>161</v>
      </c>
      <c r="C59" s="20">
        <v>778.75</v>
      </c>
      <c r="D59" s="95">
        <v>971.58</v>
      </c>
      <c r="E59" s="21">
        <v>1645.09</v>
      </c>
      <c r="F59" s="21">
        <v>35.26</v>
      </c>
      <c r="G59" s="96">
        <v>60.6</v>
      </c>
      <c r="H59" s="21">
        <v>117.78</v>
      </c>
      <c r="I59" s="21">
        <v>117.78</v>
      </c>
      <c r="J59" s="21">
        <v>0</v>
      </c>
      <c r="K59" s="21">
        <v>0</v>
      </c>
      <c r="L59" s="21">
        <v>0</v>
      </c>
      <c r="M59" s="21">
        <v>34.22</v>
      </c>
      <c r="N59" s="21">
        <v>41.74</v>
      </c>
      <c r="O59" s="21">
        <v>41.74</v>
      </c>
      <c r="P59" s="21">
        <v>16.579999999999998</v>
      </c>
      <c r="Q59" s="21">
        <v>28</v>
      </c>
      <c r="R59" s="21">
        <v>28</v>
      </c>
      <c r="S59" s="97">
        <v>2.4</v>
      </c>
      <c r="T59" s="98">
        <v>2.4</v>
      </c>
      <c r="U59" s="98">
        <v>2.4</v>
      </c>
      <c r="V59" s="21">
        <v>59.59</v>
      </c>
    </row>
    <row r="60" spans="1:22" ht="12.75" customHeight="1" x14ac:dyDescent="0.2">
      <c r="A60" s="11">
        <v>48</v>
      </c>
      <c r="B60" s="94" t="s">
        <v>162</v>
      </c>
      <c r="C60" s="20">
        <v>778.75</v>
      </c>
      <c r="D60" s="95">
        <v>971.58</v>
      </c>
      <c r="E60" s="21">
        <v>1645.09</v>
      </c>
      <c r="F60" s="21">
        <v>35.26</v>
      </c>
      <c r="G60" s="96">
        <v>60.6</v>
      </c>
      <c r="H60" s="21">
        <v>109.72</v>
      </c>
      <c r="I60" s="21">
        <v>109.72</v>
      </c>
      <c r="J60" s="21">
        <v>0</v>
      </c>
      <c r="K60" s="21">
        <v>0</v>
      </c>
      <c r="L60" s="21">
        <v>0</v>
      </c>
      <c r="M60" s="21">
        <v>34.22</v>
      </c>
      <c r="N60" s="21">
        <v>41.74</v>
      </c>
      <c r="O60" s="21">
        <v>41.74</v>
      </c>
      <c r="P60" s="21">
        <v>16.579999999999998</v>
      </c>
      <c r="Q60" s="21">
        <v>28</v>
      </c>
      <c r="R60" s="21">
        <v>28</v>
      </c>
      <c r="S60" s="97">
        <v>2.4</v>
      </c>
      <c r="T60" s="98">
        <v>2.4</v>
      </c>
      <c r="U60" s="98">
        <v>2.4</v>
      </c>
      <c r="V60" s="21">
        <v>59.59</v>
      </c>
    </row>
    <row r="61" spans="1:22" ht="12.75" customHeight="1" x14ac:dyDescent="0.2">
      <c r="A61" s="11">
        <v>49</v>
      </c>
      <c r="B61" s="94" t="s">
        <v>163</v>
      </c>
      <c r="C61" s="20">
        <v>778.75</v>
      </c>
      <c r="D61" s="95">
        <v>971.58</v>
      </c>
      <c r="E61" s="21">
        <v>1645.09</v>
      </c>
      <c r="F61" s="21">
        <v>35.26</v>
      </c>
      <c r="G61" s="96">
        <v>60.6</v>
      </c>
      <c r="H61" s="21">
        <v>109.72</v>
      </c>
      <c r="I61" s="21">
        <v>109.72</v>
      </c>
      <c r="J61" s="21">
        <v>0</v>
      </c>
      <c r="K61" s="21">
        <v>0</v>
      </c>
      <c r="L61" s="21">
        <v>0</v>
      </c>
      <c r="M61" s="21">
        <v>34.22</v>
      </c>
      <c r="N61" s="21">
        <v>41.74</v>
      </c>
      <c r="O61" s="21">
        <v>41.74</v>
      </c>
      <c r="P61" s="21">
        <v>16.579999999999998</v>
      </c>
      <c r="Q61" s="21">
        <v>28</v>
      </c>
      <c r="R61" s="21">
        <v>28</v>
      </c>
      <c r="S61" s="97">
        <v>2.4</v>
      </c>
      <c r="T61" s="98">
        <v>2.4</v>
      </c>
      <c r="U61" s="98">
        <v>2.4</v>
      </c>
      <c r="V61" s="21">
        <v>59.59</v>
      </c>
    </row>
    <row r="62" spans="1:22" ht="12.75" customHeight="1" x14ac:dyDescent="0.2">
      <c r="A62" s="11">
        <v>50</v>
      </c>
      <c r="B62" s="94" t="s">
        <v>164</v>
      </c>
      <c r="C62" s="20">
        <v>778.75</v>
      </c>
      <c r="D62" s="95">
        <v>971.58</v>
      </c>
      <c r="E62" s="21">
        <v>1645.09</v>
      </c>
      <c r="F62" s="21">
        <v>35.26</v>
      </c>
      <c r="G62" s="96">
        <v>60.6</v>
      </c>
      <c r="H62" s="21">
        <v>109.72</v>
      </c>
      <c r="I62" s="21">
        <v>109.72</v>
      </c>
      <c r="J62" s="21">
        <v>0</v>
      </c>
      <c r="K62" s="21">
        <v>0</v>
      </c>
      <c r="L62" s="21">
        <v>0</v>
      </c>
      <c r="M62" s="21">
        <v>34.22</v>
      </c>
      <c r="N62" s="21">
        <v>41.74</v>
      </c>
      <c r="O62" s="21">
        <v>41.74</v>
      </c>
      <c r="P62" s="21">
        <v>16.579999999999998</v>
      </c>
      <c r="Q62" s="21">
        <v>28</v>
      </c>
      <c r="R62" s="21">
        <v>28</v>
      </c>
      <c r="S62" s="97">
        <v>2.4</v>
      </c>
      <c r="T62" s="98">
        <v>2.4</v>
      </c>
      <c r="U62" s="98">
        <v>2.4</v>
      </c>
      <c r="V62" s="21">
        <v>59.59</v>
      </c>
    </row>
    <row r="63" spans="1:22" ht="12.75" customHeight="1" x14ac:dyDescent="0.2">
      <c r="A63" s="11">
        <v>51</v>
      </c>
      <c r="B63" s="94" t="s">
        <v>165</v>
      </c>
      <c r="C63" s="20">
        <v>778.75</v>
      </c>
      <c r="D63" s="95">
        <v>971.58</v>
      </c>
      <c r="E63" s="21">
        <v>1645.09</v>
      </c>
      <c r="F63" s="21">
        <v>35.26</v>
      </c>
      <c r="G63" s="96">
        <v>60.6</v>
      </c>
      <c r="H63" s="21">
        <v>109.72</v>
      </c>
      <c r="I63" s="21">
        <v>109.72</v>
      </c>
      <c r="J63" s="21">
        <v>0</v>
      </c>
      <c r="K63" s="21">
        <v>0</v>
      </c>
      <c r="L63" s="21">
        <v>0</v>
      </c>
      <c r="M63" s="21">
        <v>34.22</v>
      </c>
      <c r="N63" s="21">
        <v>41.74</v>
      </c>
      <c r="O63" s="21">
        <v>41.74</v>
      </c>
      <c r="P63" s="21">
        <v>16.579999999999998</v>
      </c>
      <c r="Q63" s="21">
        <v>28</v>
      </c>
      <c r="R63" s="21">
        <v>28</v>
      </c>
      <c r="S63" s="97">
        <v>2.4</v>
      </c>
      <c r="T63" s="98">
        <v>2.4</v>
      </c>
      <c r="U63" s="98">
        <v>2.4</v>
      </c>
      <c r="V63" s="21">
        <v>59.59</v>
      </c>
    </row>
    <row r="64" spans="1:22" ht="12.75" customHeight="1" x14ac:dyDescent="0.2">
      <c r="A64" s="11">
        <v>52</v>
      </c>
      <c r="B64" s="94" t="s">
        <v>171</v>
      </c>
      <c r="C64" s="20">
        <v>778.75</v>
      </c>
      <c r="D64" s="95">
        <v>971.58</v>
      </c>
      <c r="E64" s="21">
        <v>1645.09</v>
      </c>
      <c r="F64" s="21">
        <v>35.26</v>
      </c>
      <c r="G64" s="96">
        <v>60.6</v>
      </c>
      <c r="H64" s="21">
        <v>109.72</v>
      </c>
      <c r="I64" s="21">
        <v>109.72</v>
      </c>
      <c r="J64" s="21">
        <v>0</v>
      </c>
      <c r="K64" s="21">
        <v>0</v>
      </c>
      <c r="L64" s="21">
        <v>0</v>
      </c>
      <c r="M64" s="21">
        <v>34.22</v>
      </c>
      <c r="N64" s="21">
        <v>41.74</v>
      </c>
      <c r="O64" s="21">
        <v>41.74</v>
      </c>
      <c r="P64" s="21">
        <v>16.579999999999998</v>
      </c>
      <c r="Q64" s="21">
        <v>28</v>
      </c>
      <c r="R64" s="21">
        <v>28</v>
      </c>
      <c r="S64" s="97">
        <v>2.4</v>
      </c>
      <c r="T64" s="98">
        <v>2.4</v>
      </c>
      <c r="U64" s="98">
        <v>2.4</v>
      </c>
      <c r="V64" s="21">
        <v>59.59</v>
      </c>
    </row>
    <row r="65" spans="1:22" ht="12.75" customHeight="1" x14ac:dyDescent="0.2">
      <c r="A65" s="11">
        <v>53</v>
      </c>
      <c r="B65" s="94" t="s">
        <v>174</v>
      </c>
      <c r="C65" s="20">
        <v>778.75</v>
      </c>
      <c r="D65" s="95">
        <v>971.58</v>
      </c>
      <c r="E65" s="21">
        <v>1645.09</v>
      </c>
      <c r="F65" s="21">
        <v>35.26</v>
      </c>
      <c r="G65" s="96">
        <v>60.6</v>
      </c>
      <c r="H65" s="21">
        <v>117.78</v>
      </c>
      <c r="I65" s="21">
        <v>117.78</v>
      </c>
      <c r="J65" s="21">
        <v>0</v>
      </c>
      <c r="K65" s="21">
        <v>0</v>
      </c>
      <c r="L65" s="21">
        <v>0</v>
      </c>
      <c r="M65" s="21">
        <v>34.22</v>
      </c>
      <c r="N65" s="21">
        <v>41.74</v>
      </c>
      <c r="O65" s="21">
        <v>41.74</v>
      </c>
      <c r="P65" s="21">
        <v>16.579999999999998</v>
      </c>
      <c r="Q65" s="21">
        <v>28</v>
      </c>
      <c r="R65" s="21">
        <v>28</v>
      </c>
      <c r="S65" s="97">
        <v>2.4</v>
      </c>
      <c r="T65" s="98">
        <v>2.4</v>
      </c>
      <c r="U65" s="98">
        <v>2.4</v>
      </c>
      <c r="V65" s="21">
        <v>59.59</v>
      </c>
    </row>
    <row r="66" spans="1:22" ht="12.75" customHeight="1" x14ac:dyDescent="0.2">
      <c r="A66" s="11">
        <v>54</v>
      </c>
      <c r="B66" s="94" t="s">
        <v>176</v>
      </c>
      <c r="C66" s="20">
        <v>778.75</v>
      </c>
      <c r="D66" s="95">
        <v>971.58</v>
      </c>
      <c r="E66" s="21">
        <v>1645.09</v>
      </c>
      <c r="F66" s="21">
        <v>35.26</v>
      </c>
      <c r="G66" s="96">
        <v>60.6</v>
      </c>
      <c r="H66" s="21">
        <v>109.72</v>
      </c>
      <c r="I66" s="21">
        <v>109.72</v>
      </c>
      <c r="J66" s="21">
        <v>0</v>
      </c>
      <c r="K66" s="21">
        <v>0</v>
      </c>
      <c r="L66" s="21">
        <v>0</v>
      </c>
      <c r="M66" s="21">
        <v>34.22</v>
      </c>
      <c r="N66" s="21">
        <v>41.74</v>
      </c>
      <c r="O66" s="21">
        <v>41.74</v>
      </c>
      <c r="P66" s="21">
        <v>16.579999999999998</v>
      </c>
      <c r="Q66" s="21">
        <v>28</v>
      </c>
      <c r="R66" s="21">
        <v>28</v>
      </c>
      <c r="S66" s="97">
        <v>2.4</v>
      </c>
      <c r="T66" s="98">
        <v>2.4</v>
      </c>
      <c r="U66" s="98">
        <v>2.4</v>
      </c>
      <c r="V66" s="21">
        <v>59.59</v>
      </c>
    </row>
    <row r="67" spans="1:22" ht="12.75" customHeight="1" x14ac:dyDescent="0.2">
      <c r="A67" s="11">
        <v>55</v>
      </c>
      <c r="B67" s="94" t="s">
        <v>195</v>
      </c>
      <c r="C67" s="20">
        <v>778.75</v>
      </c>
      <c r="D67" s="95">
        <v>971.58</v>
      </c>
      <c r="E67" s="21">
        <v>1645.09</v>
      </c>
      <c r="F67" s="21">
        <v>35.26</v>
      </c>
      <c r="G67" s="96">
        <v>60.6</v>
      </c>
      <c r="H67" s="21">
        <v>117.78</v>
      </c>
      <c r="I67" s="21">
        <v>117.78</v>
      </c>
      <c r="J67" s="21">
        <v>0</v>
      </c>
      <c r="K67" s="21">
        <v>0</v>
      </c>
      <c r="L67" s="21">
        <v>0</v>
      </c>
      <c r="M67" s="21">
        <v>34.22</v>
      </c>
      <c r="N67" s="21">
        <v>41.74</v>
      </c>
      <c r="O67" s="21">
        <v>41.74</v>
      </c>
      <c r="P67" s="21">
        <v>16.579999999999998</v>
      </c>
      <c r="Q67" s="21">
        <v>28</v>
      </c>
      <c r="R67" s="21">
        <v>28</v>
      </c>
      <c r="S67" s="97">
        <v>2.4</v>
      </c>
      <c r="T67" s="98">
        <v>2.4</v>
      </c>
      <c r="U67" s="98">
        <v>2.4</v>
      </c>
      <c r="V67" s="21">
        <v>59.59</v>
      </c>
    </row>
    <row r="68" spans="1:22" ht="12.75" customHeight="1" x14ac:dyDescent="0.2">
      <c r="A68" s="11">
        <v>56</v>
      </c>
      <c r="B68" s="94" t="s">
        <v>202</v>
      </c>
      <c r="C68" s="20">
        <v>778.75</v>
      </c>
      <c r="D68" s="95">
        <v>971.58</v>
      </c>
      <c r="E68" s="21">
        <v>1645.09</v>
      </c>
      <c r="F68" s="21">
        <v>35.26</v>
      </c>
      <c r="G68" s="96">
        <v>60.6</v>
      </c>
      <c r="H68" s="21">
        <v>117.78</v>
      </c>
      <c r="I68" s="21">
        <v>117.78</v>
      </c>
      <c r="J68" s="21">
        <v>0</v>
      </c>
      <c r="K68" s="21">
        <v>0</v>
      </c>
      <c r="L68" s="21">
        <v>0</v>
      </c>
      <c r="M68" s="21">
        <v>34.22</v>
      </c>
      <c r="N68" s="21">
        <v>41.74</v>
      </c>
      <c r="O68" s="21">
        <v>41.74</v>
      </c>
      <c r="P68" s="21">
        <v>16.579999999999998</v>
      </c>
      <c r="Q68" s="21">
        <v>28</v>
      </c>
      <c r="R68" s="21">
        <v>28</v>
      </c>
      <c r="S68" s="97">
        <v>2.4</v>
      </c>
      <c r="T68" s="98">
        <v>2.4</v>
      </c>
      <c r="U68" s="98">
        <v>2.4</v>
      </c>
      <c r="V68" s="21">
        <v>59.59</v>
      </c>
    </row>
    <row r="69" spans="1:22" ht="12.75" customHeight="1" x14ac:dyDescent="0.2">
      <c r="A69" s="11">
        <v>57</v>
      </c>
      <c r="B69" s="94" t="s">
        <v>203</v>
      </c>
      <c r="C69" s="20">
        <v>778.75</v>
      </c>
      <c r="D69" s="95">
        <v>971.58</v>
      </c>
      <c r="E69" s="21">
        <v>1645.09</v>
      </c>
      <c r="F69" s="21">
        <v>35.26</v>
      </c>
      <c r="G69" s="96">
        <v>60.6</v>
      </c>
      <c r="H69" s="21">
        <v>117.78</v>
      </c>
      <c r="I69" s="21">
        <v>117.78</v>
      </c>
      <c r="J69" s="21">
        <v>0</v>
      </c>
      <c r="K69" s="21">
        <v>0</v>
      </c>
      <c r="L69" s="21">
        <v>0</v>
      </c>
      <c r="M69" s="21">
        <v>34.22</v>
      </c>
      <c r="N69" s="21">
        <v>41.74</v>
      </c>
      <c r="O69" s="21">
        <v>41.74</v>
      </c>
      <c r="P69" s="21">
        <v>16.579999999999998</v>
      </c>
      <c r="Q69" s="21">
        <v>28</v>
      </c>
      <c r="R69" s="21">
        <v>28</v>
      </c>
      <c r="S69" s="97">
        <v>2.4</v>
      </c>
      <c r="T69" s="98">
        <v>2.4</v>
      </c>
      <c r="U69" s="98">
        <v>2.4</v>
      </c>
      <c r="V69" s="21">
        <v>59.59</v>
      </c>
    </row>
    <row r="70" spans="1:22" ht="12.75" customHeight="1" x14ac:dyDescent="0.2">
      <c r="A70" s="11">
        <v>58</v>
      </c>
      <c r="B70" s="30" t="s">
        <v>72</v>
      </c>
      <c r="C70" s="20">
        <v>778.75</v>
      </c>
      <c r="D70" s="95">
        <v>971.58</v>
      </c>
      <c r="E70" s="21">
        <v>1645.09</v>
      </c>
      <c r="F70" s="21">
        <v>35.26</v>
      </c>
      <c r="G70" s="96">
        <v>60.6</v>
      </c>
      <c r="H70" s="21">
        <v>117.78</v>
      </c>
      <c r="I70" s="21">
        <v>117.78</v>
      </c>
      <c r="J70" s="21">
        <v>0</v>
      </c>
      <c r="K70" s="21">
        <v>0</v>
      </c>
      <c r="L70" s="21">
        <v>0</v>
      </c>
      <c r="M70" s="21">
        <v>34.22</v>
      </c>
      <c r="N70" s="21">
        <v>41.74</v>
      </c>
      <c r="O70" s="21">
        <v>41.74</v>
      </c>
      <c r="P70" s="21">
        <v>16.579999999999998</v>
      </c>
      <c r="Q70" s="21">
        <v>28</v>
      </c>
      <c r="R70" s="21">
        <v>28</v>
      </c>
      <c r="S70" s="97">
        <v>2.4</v>
      </c>
      <c r="T70" s="98">
        <v>2.4</v>
      </c>
      <c r="U70" s="98">
        <v>2.4</v>
      </c>
      <c r="V70" s="21">
        <v>59.59</v>
      </c>
    </row>
    <row r="71" spans="1:22" ht="12.75" customHeight="1" x14ac:dyDescent="0.2">
      <c r="A71" s="11">
        <v>59</v>
      </c>
      <c r="B71" s="30" t="s">
        <v>73</v>
      </c>
      <c r="C71" s="20">
        <v>778.75</v>
      </c>
      <c r="D71" s="95">
        <v>971.58</v>
      </c>
      <c r="E71" s="21">
        <v>1645.09</v>
      </c>
      <c r="F71" s="21">
        <v>35.26</v>
      </c>
      <c r="G71" s="96">
        <v>60.6</v>
      </c>
      <c r="H71" s="21">
        <v>117.78</v>
      </c>
      <c r="I71" s="21">
        <v>117.78</v>
      </c>
      <c r="J71" s="21">
        <v>0</v>
      </c>
      <c r="K71" s="21">
        <v>0</v>
      </c>
      <c r="L71" s="21">
        <v>0</v>
      </c>
      <c r="M71" s="21">
        <v>34.22</v>
      </c>
      <c r="N71" s="21">
        <v>41.74</v>
      </c>
      <c r="O71" s="21">
        <v>41.74</v>
      </c>
      <c r="P71" s="21">
        <v>16.579999999999998</v>
      </c>
      <c r="Q71" s="21">
        <v>28</v>
      </c>
      <c r="R71" s="21">
        <v>28</v>
      </c>
      <c r="S71" s="97">
        <v>2.4</v>
      </c>
      <c r="T71" s="98">
        <v>2.4</v>
      </c>
      <c r="U71" s="98">
        <v>2.4</v>
      </c>
      <c r="V71" s="21">
        <v>59.59</v>
      </c>
    </row>
    <row r="72" spans="1:22" ht="12.75" customHeight="1" x14ac:dyDescent="0.2">
      <c r="A72" s="11">
        <v>60</v>
      </c>
      <c r="B72" s="30" t="s">
        <v>74</v>
      </c>
      <c r="C72" s="20">
        <v>778.75</v>
      </c>
      <c r="D72" s="95">
        <v>971.58</v>
      </c>
      <c r="E72" s="21">
        <v>1645.09</v>
      </c>
      <c r="F72" s="21">
        <v>35.26</v>
      </c>
      <c r="G72" s="96">
        <v>60.6</v>
      </c>
      <c r="H72" s="21">
        <v>109.72</v>
      </c>
      <c r="I72" s="21">
        <v>109.72</v>
      </c>
      <c r="J72" s="21">
        <v>0</v>
      </c>
      <c r="K72" s="21">
        <v>0</v>
      </c>
      <c r="L72" s="21">
        <v>0</v>
      </c>
      <c r="M72" s="21">
        <v>34.22</v>
      </c>
      <c r="N72" s="21">
        <v>41.74</v>
      </c>
      <c r="O72" s="21">
        <v>41.74</v>
      </c>
      <c r="P72" s="21">
        <v>16.579999999999998</v>
      </c>
      <c r="Q72" s="21">
        <v>28</v>
      </c>
      <c r="R72" s="21">
        <v>28</v>
      </c>
      <c r="S72" s="97">
        <v>2.4</v>
      </c>
      <c r="T72" s="98">
        <v>2.4</v>
      </c>
      <c r="U72" s="98">
        <v>2.4</v>
      </c>
      <c r="V72" s="21">
        <v>59.59</v>
      </c>
    </row>
    <row r="73" spans="1:22" ht="12.75" customHeight="1" x14ac:dyDescent="0.2">
      <c r="A73" s="11">
        <v>61</v>
      </c>
      <c r="B73" s="30" t="s">
        <v>75</v>
      </c>
      <c r="C73" s="20">
        <v>778.75</v>
      </c>
      <c r="D73" s="95">
        <v>971.58</v>
      </c>
      <c r="E73" s="21">
        <v>1645.09</v>
      </c>
      <c r="F73" s="21">
        <v>35.26</v>
      </c>
      <c r="G73" s="96">
        <v>60.6</v>
      </c>
      <c r="H73" s="21">
        <v>117.78</v>
      </c>
      <c r="I73" s="21">
        <v>117.78</v>
      </c>
      <c r="J73" s="21">
        <v>0</v>
      </c>
      <c r="K73" s="21">
        <v>0</v>
      </c>
      <c r="L73" s="21">
        <v>0</v>
      </c>
      <c r="M73" s="21">
        <v>34.22</v>
      </c>
      <c r="N73" s="21">
        <v>41.74</v>
      </c>
      <c r="O73" s="21">
        <v>41.74</v>
      </c>
      <c r="P73" s="21">
        <v>16.579999999999998</v>
      </c>
      <c r="Q73" s="21">
        <v>28</v>
      </c>
      <c r="R73" s="21">
        <v>28</v>
      </c>
      <c r="S73" s="97">
        <v>2.4</v>
      </c>
      <c r="T73" s="98">
        <v>2.4</v>
      </c>
      <c r="U73" s="98">
        <v>2.4</v>
      </c>
      <c r="V73" s="21">
        <v>59.59</v>
      </c>
    </row>
    <row r="74" spans="1:22" ht="12.75" customHeight="1" x14ac:dyDescent="0.2">
      <c r="A74" s="11">
        <v>62</v>
      </c>
      <c r="B74" s="30" t="s">
        <v>76</v>
      </c>
      <c r="C74" s="20">
        <v>778.75</v>
      </c>
      <c r="D74" s="95">
        <v>971.58</v>
      </c>
      <c r="E74" s="21">
        <v>1645.09</v>
      </c>
      <c r="F74" s="21">
        <v>35.26</v>
      </c>
      <c r="G74" s="96">
        <v>60.6</v>
      </c>
      <c r="H74" s="21">
        <v>109.72</v>
      </c>
      <c r="I74" s="21">
        <v>109.72</v>
      </c>
      <c r="J74" s="21">
        <v>0</v>
      </c>
      <c r="K74" s="21">
        <v>0</v>
      </c>
      <c r="L74" s="21">
        <v>0</v>
      </c>
      <c r="M74" s="21">
        <v>34.22</v>
      </c>
      <c r="N74" s="21">
        <v>41.74</v>
      </c>
      <c r="O74" s="21">
        <v>41.74</v>
      </c>
      <c r="P74" s="21">
        <v>16.579999999999998</v>
      </c>
      <c r="Q74" s="21">
        <v>28</v>
      </c>
      <c r="R74" s="21">
        <v>28</v>
      </c>
      <c r="S74" s="97">
        <v>2.4</v>
      </c>
      <c r="T74" s="98">
        <v>2.4</v>
      </c>
      <c r="U74" s="98">
        <v>2.4</v>
      </c>
      <c r="V74" s="21">
        <v>59.59</v>
      </c>
    </row>
    <row r="75" spans="1:22" ht="12.75" customHeight="1" x14ac:dyDescent="0.2">
      <c r="A75" s="11">
        <v>63</v>
      </c>
      <c r="B75" s="30" t="s">
        <v>77</v>
      </c>
      <c r="C75" s="20">
        <v>778.75</v>
      </c>
      <c r="D75" s="95">
        <v>971.58</v>
      </c>
      <c r="E75" s="21">
        <v>1645.09</v>
      </c>
      <c r="F75" s="21">
        <v>35.26</v>
      </c>
      <c r="G75" s="96">
        <v>60.6</v>
      </c>
      <c r="H75" s="21">
        <v>109.72</v>
      </c>
      <c r="I75" s="21">
        <v>109.72</v>
      </c>
      <c r="J75" s="21">
        <v>0</v>
      </c>
      <c r="K75" s="21">
        <v>0</v>
      </c>
      <c r="L75" s="21">
        <v>0</v>
      </c>
      <c r="M75" s="21">
        <v>34.22</v>
      </c>
      <c r="N75" s="21">
        <v>41.74</v>
      </c>
      <c r="O75" s="21">
        <v>41.74</v>
      </c>
      <c r="P75" s="21">
        <v>16.579999999999998</v>
      </c>
      <c r="Q75" s="21">
        <v>28</v>
      </c>
      <c r="R75" s="21">
        <v>28</v>
      </c>
      <c r="S75" s="97">
        <v>2.4</v>
      </c>
      <c r="T75" s="98">
        <v>2.4</v>
      </c>
      <c r="U75" s="98">
        <v>2.4</v>
      </c>
      <c r="V75" s="21">
        <v>59.59</v>
      </c>
    </row>
    <row r="76" spans="1:22" ht="12.75" customHeight="1" x14ac:dyDescent="0.2">
      <c r="A76" s="11">
        <v>64</v>
      </c>
      <c r="B76" s="30" t="s">
        <v>78</v>
      </c>
      <c r="C76" s="20">
        <v>778.75</v>
      </c>
      <c r="D76" s="95">
        <v>971.58</v>
      </c>
      <c r="E76" s="21">
        <v>1645.09</v>
      </c>
      <c r="F76" s="21">
        <v>35.26</v>
      </c>
      <c r="G76" s="96">
        <v>60.6</v>
      </c>
      <c r="H76" s="21">
        <v>109.72</v>
      </c>
      <c r="I76" s="21">
        <v>109.72</v>
      </c>
      <c r="J76" s="21">
        <v>0</v>
      </c>
      <c r="K76" s="21">
        <v>0</v>
      </c>
      <c r="L76" s="21">
        <v>0</v>
      </c>
      <c r="M76" s="21">
        <v>34.22</v>
      </c>
      <c r="N76" s="21">
        <v>41.74</v>
      </c>
      <c r="O76" s="21">
        <v>41.74</v>
      </c>
      <c r="P76" s="21">
        <v>16.579999999999998</v>
      </c>
      <c r="Q76" s="21">
        <v>28</v>
      </c>
      <c r="R76" s="21">
        <v>28</v>
      </c>
      <c r="S76" s="97">
        <v>2.4</v>
      </c>
      <c r="T76" s="98">
        <v>2.4</v>
      </c>
      <c r="U76" s="98">
        <v>2.4</v>
      </c>
      <c r="V76" s="21">
        <v>59.59</v>
      </c>
    </row>
    <row r="77" spans="1:22" ht="12.75" customHeight="1" x14ac:dyDescent="0.2">
      <c r="A77" s="11">
        <v>65</v>
      </c>
      <c r="B77" s="30" t="s">
        <v>79</v>
      </c>
      <c r="C77" s="20">
        <v>778.75</v>
      </c>
      <c r="D77" s="95">
        <v>971.58</v>
      </c>
      <c r="E77" s="21">
        <v>1645.09</v>
      </c>
      <c r="F77" s="21">
        <v>35.26</v>
      </c>
      <c r="G77" s="96">
        <v>60.6</v>
      </c>
      <c r="H77" s="21">
        <v>109.72</v>
      </c>
      <c r="I77" s="21">
        <v>109.72</v>
      </c>
      <c r="J77" s="21">
        <v>0</v>
      </c>
      <c r="K77" s="21">
        <v>0</v>
      </c>
      <c r="L77" s="21">
        <v>0</v>
      </c>
      <c r="M77" s="21">
        <v>34.22</v>
      </c>
      <c r="N77" s="21">
        <v>41.74</v>
      </c>
      <c r="O77" s="21">
        <v>41.74</v>
      </c>
      <c r="P77" s="21">
        <v>16.579999999999998</v>
      </c>
      <c r="Q77" s="21">
        <v>28</v>
      </c>
      <c r="R77" s="21">
        <v>28</v>
      </c>
      <c r="S77" s="97">
        <v>2.4</v>
      </c>
      <c r="T77" s="98">
        <v>2.4</v>
      </c>
      <c r="U77" s="98">
        <v>2.4</v>
      </c>
      <c r="V77" s="21">
        <v>59.59</v>
      </c>
    </row>
    <row r="78" spans="1:22" ht="12.75" customHeight="1" x14ac:dyDescent="0.2">
      <c r="A78" s="11">
        <v>66</v>
      </c>
      <c r="B78" s="30" t="s">
        <v>80</v>
      </c>
      <c r="C78" s="20">
        <v>778.75</v>
      </c>
      <c r="D78" s="95">
        <v>971.58</v>
      </c>
      <c r="E78" s="21">
        <v>1645.09</v>
      </c>
      <c r="F78" s="21">
        <v>35.26</v>
      </c>
      <c r="G78" s="96">
        <v>60.6</v>
      </c>
      <c r="H78" s="21">
        <v>117.78</v>
      </c>
      <c r="I78" s="21">
        <v>117.78</v>
      </c>
      <c r="J78" s="21">
        <v>0</v>
      </c>
      <c r="K78" s="21">
        <v>0</v>
      </c>
      <c r="L78" s="21">
        <v>0</v>
      </c>
      <c r="M78" s="21">
        <v>34.22</v>
      </c>
      <c r="N78" s="21">
        <v>41.74</v>
      </c>
      <c r="O78" s="21">
        <v>41.74</v>
      </c>
      <c r="P78" s="21">
        <v>16.579999999999998</v>
      </c>
      <c r="Q78" s="21">
        <v>28</v>
      </c>
      <c r="R78" s="21">
        <v>28</v>
      </c>
      <c r="S78" s="97">
        <v>2.4</v>
      </c>
      <c r="T78" s="98">
        <v>2.4</v>
      </c>
      <c r="U78" s="98">
        <v>2.4</v>
      </c>
      <c r="V78" s="21">
        <v>59.59</v>
      </c>
    </row>
    <row r="79" spans="1:22" ht="12.75" customHeight="1" x14ac:dyDescent="0.2">
      <c r="A79" s="11">
        <v>67</v>
      </c>
      <c r="B79" s="30" t="s">
        <v>81</v>
      </c>
      <c r="C79" s="20">
        <v>778.75</v>
      </c>
      <c r="D79" s="95">
        <v>971.58</v>
      </c>
      <c r="E79" s="21">
        <v>1645.09</v>
      </c>
      <c r="F79" s="21">
        <v>35.26</v>
      </c>
      <c r="G79" s="96">
        <v>60.6</v>
      </c>
      <c r="H79" s="21">
        <v>109.72</v>
      </c>
      <c r="I79" s="21">
        <v>109.72</v>
      </c>
      <c r="J79" s="21">
        <v>0</v>
      </c>
      <c r="K79" s="21">
        <v>0</v>
      </c>
      <c r="L79" s="21">
        <v>0</v>
      </c>
      <c r="M79" s="21">
        <v>34.22</v>
      </c>
      <c r="N79" s="21">
        <v>41.74</v>
      </c>
      <c r="O79" s="21">
        <v>41.74</v>
      </c>
      <c r="P79" s="21">
        <v>16.579999999999998</v>
      </c>
      <c r="Q79" s="21">
        <v>28</v>
      </c>
      <c r="R79" s="21">
        <v>28</v>
      </c>
      <c r="S79" s="97">
        <v>2.4</v>
      </c>
      <c r="T79" s="98">
        <v>2.4</v>
      </c>
      <c r="U79" s="98">
        <v>2.4</v>
      </c>
      <c r="V79" s="21">
        <v>59.59</v>
      </c>
    </row>
    <row r="80" spans="1:22" ht="12.75" customHeight="1" x14ac:dyDescent="0.2">
      <c r="A80" s="11">
        <v>68</v>
      </c>
      <c r="B80" s="30" t="s">
        <v>82</v>
      </c>
      <c r="C80" s="20">
        <v>778.75</v>
      </c>
      <c r="D80" s="95">
        <v>971.58</v>
      </c>
      <c r="E80" s="21">
        <v>1645.09</v>
      </c>
      <c r="F80" s="21">
        <v>35.26</v>
      </c>
      <c r="G80" s="96">
        <v>60.6</v>
      </c>
      <c r="H80" s="21">
        <v>117.78</v>
      </c>
      <c r="I80" s="21">
        <v>117.78</v>
      </c>
      <c r="J80" s="21">
        <v>0</v>
      </c>
      <c r="K80" s="21">
        <v>0</v>
      </c>
      <c r="L80" s="21">
        <v>0</v>
      </c>
      <c r="M80" s="21">
        <v>34.22</v>
      </c>
      <c r="N80" s="21">
        <v>41.74</v>
      </c>
      <c r="O80" s="21">
        <v>41.74</v>
      </c>
      <c r="P80" s="21">
        <v>16.579999999999998</v>
      </c>
      <c r="Q80" s="21">
        <v>28</v>
      </c>
      <c r="R80" s="21">
        <v>28</v>
      </c>
      <c r="S80" s="97">
        <v>2.4</v>
      </c>
      <c r="T80" s="98">
        <v>2.4</v>
      </c>
      <c r="U80" s="98">
        <v>2.4</v>
      </c>
      <c r="V80" s="21">
        <v>59.59</v>
      </c>
    </row>
    <row r="81" spans="1:22" ht="12.75" customHeight="1" x14ac:dyDescent="0.2">
      <c r="A81" s="11">
        <v>69</v>
      </c>
      <c r="B81" s="30" t="s">
        <v>83</v>
      </c>
      <c r="C81" s="20">
        <v>778.75</v>
      </c>
      <c r="D81" s="95">
        <v>971.58</v>
      </c>
      <c r="E81" s="21">
        <v>1645.09</v>
      </c>
      <c r="F81" s="21">
        <v>35.26</v>
      </c>
      <c r="G81" s="96">
        <v>60.6</v>
      </c>
      <c r="H81" s="21">
        <v>109.72</v>
      </c>
      <c r="I81" s="21">
        <v>109.72</v>
      </c>
      <c r="J81" s="21">
        <v>0</v>
      </c>
      <c r="K81" s="21">
        <v>0</v>
      </c>
      <c r="L81" s="21">
        <v>0</v>
      </c>
      <c r="M81" s="21">
        <v>34.22</v>
      </c>
      <c r="N81" s="21">
        <v>41.74</v>
      </c>
      <c r="O81" s="21">
        <v>41.74</v>
      </c>
      <c r="P81" s="21">
        <v>16.579999999999998</v>
      </c>
      <c r="Q81" s="21">
        <v>28</v>
      </c>
      <c r="R81" s="21">
        <v>28</v>
      </c>
      <c r="S81" s="97">
        <v>2.4</v>
      </c>
      <c r="T81" s="98">
        <v>2.4</v>
      </c>
      <c r="U81" s="98">
        <v>2.4</v>
      </c>
      <c r="V81" s="21">
        <v>59.59</v>
      </c>
    </row>
    <row r="82" spans="1:22" ht="12.75" customHeight="1" x14ac:dyDescent="0.2">
      <c r="A82" s="11">
        <v>70</v>
      </c>
      <c r="B82" s="30" t="s">
        <v>84</v>
      </c>
      <c r="C82" s="20">
        <v>778.75</v>
      </c>
      <c r="D82" s="95">
        <v>971.58</v>
      </c>
      <c r="E82" s="21">
        <v>1645.09</v>
      </c>
      <c r="F82" s="21">
        <v>35.26</v>
      </c>
      <c r="G82" s="96">
        <v>60.6</v>
      </c>
      <c r="H82" s="21">
        <v>117.78</v>
      </c>
      <c r="I82" s="21">
        <v>117.78</v>
      </c>
      <c r="J82" s="21">
        <v>0</v>
      </c>
      <c r="K82" s="21">
        <v>0</v>
      </c>
      <c r="L82" s="21">
        <v>0</v>
      </c>
      <c r="M82" s="21">
        <v>34.22</v>
      </c>
      <c r="N82" s="21">
        <v>41.74</v>
      </c>
      <c r="O82" s="21">
        <v>41.74</v>
      </c>
      <c r="P82" s="21">
        <v>16.579999999999998</v>
      </c>
      <c r="Q82" s="21">
        <v>28</v>
      </c>
      <c r="R82" s="21">
        <v>28</v>
      </c>
      <c r="S82" s="97">
        <v>2.4</v>
      </c>
      <c r="T82" s="98">
        <v>2.4</v>
      </c>
      <c r="U82" s="98">
        <v>2.4</v>
      </c>
      <c r="V82" s="21">
        <v>59.59</v>
      </c>
    </row>
    <row r="83" spans="1:22" ht="12.75" customHeight="1" x14ac:dyDescent="0.2">
      <c r="A83" s="11">
        <v>71</v>
      </c>
      <c r="B83" s="30" t="s">
        <v>85</v>
      </c>
      <c r="C83" s="20">
        <v>778.75</v>
      </c>
      <c r="D83" s="95">
        <v>971.58</v>
      </c>
      <c r="E83" s="21">
        <v>1645.09</v>
      </c>
      <c r="F83" s="21">
        <v>35.26</v>
      </c>
      <c r="G83" s="96">
        <v>60.6</v>
      </c>
      <c r="H83" s="21">
        <v>109.72</v>
      </c>
      <c r="I83" s="21">
        <v>109.72</v>
      </c>
      <c r="J83" s="21">
        <v>0</v>
      </c>
      <c r="K83" s="21">
        <v>0</v>
      </c>
      <c r="L83" s="21">
        <v>0</v>
      </c>
      <c r="M83" s="21">
        <v>34.22</v>
      </c>
      <c r="N83" s="21">
        <v>41.74</v>
      </c>
      <c r="O83" s="21">
        <v>41.74</v>
      </c>
      <c r="P83" s="21">
        <v>16.579999999999998</v>
      </c>
      <c r="Q83" s="21">
        <v>28</v>
      </c>
      <c r="R83" s="21">
        <v>28</v>
      </c>
      <c r="S83" s="97">
        <v>2.4</v>
      </c>
      <c r="T83" s="98">
        <v>2.4</v>
      </c>
      <c r="U83" s="98">
        <v>2.4</v>
      </c>
      <c r="V83" s="21">
        <v>59.59</v>
      </c>
    </row>
    <row r="84" spans="1:22" ht="12.75" customHeight="1" x14ac:dyDescent="0.2">
      <c r="A84" s="11">
        <v>72</v>
      </c>
      <c r="B84" s="30" t="s">
        <v>86</v>
      </c>
      <c r="C84" s="20">
        <v>778.75</v>
      </c>
      <c r="D84" s="95">
        <v>971.58</v>
      </c>
      <c r="E84" s="21">
        <v>1645.09</v>
      </c>
      <c r="F84" s="21">
        <v>35.26</v>
      </c>
      <c r="G84" s="96">
        <v>60.6</v>
      </c>
      <c r="H84" s="21">
        <v>109.72</v>
      </c>
      <c r="I84" s="21">
        <v>109.72</v>
      </c>
      <c r="J84" s="21">
        <v>0</v>
      </c>
      <c r="K84" s="21">
        <v>0</v>
      </c>
      <c r="L84" s="21">
        <v>0</v>
      </c>
      <c r="M84" s="21">
        <v>34.22</v>
      </c>
      <c r="N84" s="21">
        <v>41.74</v>
      </c>
      <c r="O84" s="21">
        <v>41.74</v>
      </c>
      <c r="P84" s="21">
        <v>16.579999999999998</v>
      </c>
      <c r="Q84" s="21">
        <v>28</v>
      </c>
      <c r="R84" s="21">
        <v>28</v>
      </c>
      <c r="S84" s="97">
        <v>2.4</v>
      </c>
      <c r="T84" s="98">
        <v>2.4</v>
      </c>
      <c r="U84" s="98">
        <v>2.4</v>
      </c>
      <c r="V84" s="21">
        <v>59.59</v>
      </c>
    </row>
    <row r="85" spans="1:22" ht="12.75" customHeight="1" x14ac:dyDescent="0.2">
      <c r="A85" s="11">
        <v>73</v>
      </c>
      <c r="B85" s="30" t="s">
        <v>87</v>
      </c>
      <c r="C85" s="20">
        <v>778.75</v>
      </c>
      <c r="D85" s="95">
        <v>971.58</v>
      </c>
      <c r="E85" s="21">
        <v>1645.09</v>
      </c>
      <c r="F85" s="21">
        <v>35.26</v>
      </c>
      <c r="G85" s="96">
        <v>60.6</v>
      </c>
      <c r="H85" s="21">
        <v>109.72</v>
      </c>
      <c r="I85" s="21">
        <v>109.72</v>
      </c>
      <c r="J85" s="21">
        <v>0</v>
      </c>
      <c r="K85" s="21">
        <v>0</v>
      </c>
      <c r="L85" s="21">
        <v>0</v>
      </c>
      <c r="M85" s="21">
        <v>34.22</v>
      </c>
      <c r="N85" s="21">
        <v>41.74</v>
      </c>
      <c r="O85" s="21">
        <v>41.74</v>
      </c>
      <c r="P85" s="21">
        <v>16.579999999999998</v>
      </c>
      <c r="Q85" s="21">
        <v>28</v>
      </c>
      <c r="R85" s="21">
        <v>28</v>
      </c>
      <c r="S85" s="97">
        <v>2.4</v>
      </c>
      <c r="T85" s="98">
        <v>2.4</v>
      </c>
      <c r="U85" s="98">
        <v>2.4</v>
      </c>
      <c r="V85" s="21">
        <v>59.59</v>
      </c>
    </row>
    <row r="86" spans="1:22" ht="12.75" customHeight="1" x14ac:dyDescent="0.2">
      <c r="A86" s="11">
        <v>74</v>
      </c>
      <c r="B86" s="30" t="s">
        <v>88</v>
      </c>
      <c r="C86" s="20">
        <v>778.75</v>
      </c>
      <c r="D86" s="95">
        <v>971.58</v>
      </c>
      <c r="E86" s="21">
        <v>1645.09</v>
      </c>
      <c r="F86" s="21">
        <v>35.26</v>
      </c>
      <c r="G86" s="96">
        <v>60.6</v>
      </c>
      <c r="H86" s="21">
        <v>109.72</v>
      </c>
      <c r="I86" s="21">
        <v>109.72</v>
      </c>
      <c r="J86" s="21">
        <v>0</v>
      </c>
      <c r="K86" s="21">
        <v>0</v>
      </c>
      <c r="L86" s="21">
        <v>0</v>
      </c>
      <c r="M86" s="21">
        <v>34.22</v>
      </c>
      <c r="N86" s="21">
        <v>41.74</v>
      </c>
      <c r="O86" s="21">
        <v>41.74</v>
      </c>
      <c r="P86" s="21">
        <v>16.579999999999998</v>
      </c>
      <c r="Q86" s="21">
        <v>28</v>
      </c>
      <c r="R86" s="21">
        <v>28</v>
      </c>
      <c r="S86" s="97">
        <v>2.4</v>
      </c>
      <c r="T86" s="98">
        <v>2.4</v>
      </c>
      <c r="U86" s="98">
        <v>2.4</v>
      </c>
      <c r="V86" s="21">
        <v>59.59</v>
      </c>
    </row>
    <row r="87" spans="1:22" ht="12.75" customHeight="1" x14ac:dyDescent="0.2">
      <c r="A87" s="11">
        <v>75</v>
      </c>
      <c r="B87" s="30" t="s">
        <v>89</v>
      </c>
      <c r="C87" s="20">
        <v>778.75</v>
      </c>
      <c r="D87" s="95">
        <v>971.58</v>
      </c>
      <c r="E87" s="21">
        <v>1645.09</v>
      </c>
      <c r="F87" s="21">
        <v>35.26</v>
      </c>
      <c r="G87" s="96">
        <v>60.6</v>
      </c>
      <c r="H87" s="21">
        <v>109.72</v>
      </c>
      <c r="I87" s="21">
        <v>109.72</v>
      </c>
      <c r="J87" s="21">
        <v>0</v>
      </c>
      <c r="K87" s="21">
        <v>0</v>
      </c>
      <c r="L87" s="21">
        <v>0</v>
      </c>
      <c r="M87" s="21">
        <v>34.22</v>
      </c>
      <c r="N87" s="21">
        <v>41.74</v>
      </c>
      <c r="O87" s="21">
        <v>41.74</v>
      </c>
      <c r="P87" s="21">
        <v>16.579999999999998</v>
      </c>
      <c r="Q87" s="21">
        <v>28</v>
      </c>
      <c r="R87" s="21">
        <v>28</v>
      </c>
      <c r="S87" s="97">
        <v>2.4</v>
      </c>
      <c r="T87" s="98">
        <v>2.4</v>
      </c>
      <c r="U87" s="98">
        <v>2.4</v>
      </c>
      <c r="V87" s="21">
        <v>59.59</v>
      </c>
    </row>
    <row r="88" spans="1:22" ht="12.75" customHeight="1" x14ac:dyDescent="0.2">
      <c r="A88" s="11">
        <v>76</v>
      </c>
      <c r="B88" s="30" t="s">
        <v>90</v>
      </c>
      <c r="C88" s="20">
        <v>778.75</v>
      </c>
      <c r="D88" s="95">
        <v>971.58</v>
      </c>
      <c r="E88" s="21">
        <v>1645.09</v>
      </c>
      <c r="F88" s="21">
        <v>35.26</v>
      </c>
      <c r="G88" s="96">
        <v>60.6</v>
      </c>
      <c r="H88" s="21">
        <v>109.72</v>
      </c>
      <c r="I88" s="21">
        <v>109.72</v>
      </c>
      <c r="J88" s="21">
        <v>0</v>
      </c>
      <c r="K88" s="21">
        <v>0</v>
      </c>
      <c r="L88" s="21">
        <v>0</v>
      </c>
      <c r="M88" s="21">
        <v>34.22</v>
      </c>
      <c r="N88" s="21">
        <v>41.74</v>
      </c>
      <c r="O88" s="21">
        <v>41.74</v>
      </c>
      <c r="P88" s="21">
        <v>16.579999999999998</v>
      </c>
      <c r="Q88" s="21">
        <v>28</v>
      </c>
      <c r="R88" s="21">
        <v>28</v>
      </c>
      <c r="S88" s="97">
        <v>2.4</v>
      </c>
      <c r="T88" s="98">
        <v>2.4</v>
      </c>
      <c r="U88" s="98">
        <v>2.4</v>
      </c>
      <c r="V88" s="21">
        <v>59.59</v>
      </c>
    </row>
    <row r="89" spans="1:22" ht="12.75" customHeight="1" x14ac:dyDescent="0.2">
      <c r="A89" s="11">
        <v>77</v>
      </c>
      <c r="B89" s="30" t="s">
        <v>91</v>
      </c>
      <c r="C89" s="20">
        <v>778.75</v>
      </c>
      <c r="D89" s="95">
        <v>971.58</v>
      </c>
      <c r="E89" s="21">
        <v>1645.09</v>
      </c>
      <c r="F89" s="21">
        <v>35.26</v>
      </c>
      <c r="G89" s="96">
        <v>60.6</v>
      </c>
      <c r="H89" s="21">
        <v>109.72</v>
      </c>
      <c r="I89" s="21">
        <v>109.72</v>
      </c>
      <c r="J89" s="21">
        <v>0</v>
      </c>
      <c r="K89" s="21">
        <v>0</v>
      </c>
      <c r="L89" s="21">
        <v>0</v>
      </c>
      <c r="M89" s="21">
        <v>34.22</v>
      </c>
      <c r="N89" s="21">
        <v>41.74</v>
      </c>
      <c r="O89" s="21">
        <v>41.74</v>
      </c>
      <c r="P89" s="21">
        <v>16.579999999999998</v>
      </c>
      <c r="Q89" s="21">
        <v>28</v>
      </c>
      <c r="R89" s="21">
        <v>28</v>
      </c>
      <c r="S89" s="97">
        <v>2.4</v>
      </c>
      <c r="T89" s="98">
        <v>2.4</v>
      </c>
      <c r="U89" s="98">
        <v>2.4</v>
      </c>
      <c r="V89" s="21">
        <v>59.59</v>
      </c>
    </row>
    <row r="90" spans="1:22" ht="12.75" customHeight="1" x14ac:dyDescent="0.2">
      <c r="A90" s="11">
        <v>78</v>
      </c>
      <c r="B90" s="30" t="s">
        <v>92</v>
      </c>
      <c r="C90" s="20">
        <v>778.75</v>
      </c>
      <c r="D90" s="95">
        <v>971.58</v>
      </c>
      <c r="E90" s="21">
        <v>1645.09</v>
      </c>
      <c r="F90" s="21">
        <v>35.26</v>
      </c>
      <c r="G90" s="96">
        <v>60.6</v>
      </c>
      <c r="H90" s="21">
        <v>109.72</v>
      </c>
      <c r="I90" s="21">
        <v>109.72</v>
      </c>
      <c r="J90" s="21">
        <v>0</v>
      </c>
      <c r="K90" s="21">
        <v>0</v>
      </c>
      <c r="L90" s="21">
        <v>0</v>
      </c>
      <c r="M90" s="21">
        <v>34.22</v>
      </c>
      <c r="N90" s="21">
        <v>41.74</v>
      </c>
      <c r="O90" s="21">
        <v>41.74</v>
      </c>
      <c r="P90" s="21">
        <v>16.579999999999998</v>
      </c>
      <c r="Q90" s="21">
        <v>28</v>
      </c>
      <c r="R90" s="21">
        <v>28</v>
      </c>
      <c r="S90" s="97">
        <v>2.4</v>
      </c>
      <c r="T90" s="98">
        <v>2.4</v>
      </c>
      <c r="U90" s="98">
        <v>2.4</v>
      </c>
      <c r="V90" s="21">
        <v>59.59</v>
      </c>
    </row>
    <row r="91" spans="1:22" ht="12.75" customHeight="1" x14ac:dyDescent="0.2">
      <c r="A91" s="11">
        <v>79</v>
      </c>
      <c r="B91" s="30" t="s">
        <v>93</v>
      </c>
      <c r="C91" s="20">
        <v>778.75</v>
      </c>
      <c r="D91" s="95">
        <v>971.58</v>
      </c>
      <c r="E91" s="21">
        <v>1645.09</v>
      </c>
      <c r="F91" s="21">
        <v>35.26</v>
      </c>
      <c r="G91" s="96">
        <v>60.6</v>
      </c>
      <c r="H91" s="21">
        <v>109.72</v>
      </c>
      <c r="I91" s="21">
        <v>109.72</v>
      </c>
      <c r="J91" s="21">
        <v>0</v>
      </c>
      <c r="K91" s="21">
        <v>0</v>
      </c>
      <c r="L91" s="21">
        <v>0</v>
      </c>
      <c r="M91" s="21">
        <v>34.22</v>
      </c>
      <c r="N91" s="21">
        <v>41.74</v>
      </c>
      <c r="O91" s="21">
        <v>41.74</v>
      </c>
      <c r="P91" s="21">
        <v>16.579999999999998</v>
      </c>
      <c r="Q91" s="21">
        <v>28</v>
      </c>
      <c r="R91" s="21">
        <v>28</v>
      </c>
      <c r="S91" s="97">
        <v>2.4</v>
      </c>
      <c r="T91" s="98">
        <v>2.4</v>
      </c>
      <c r="U91" s="98">
        <v>2.4</v>
      </c>
      <c r="V91" s="21">
        <v>59.59</v>
      </c>
    </row>
    <row r="92" spans="1:22" ht="12.75" customHeight="1" x14ac:dyDescent="0.2">
      <c r="A92" s="11">
        <v>80</v>
      </c>
      <c r="B92" s="30" t="s">
        <v>94</v>
      </c>
      <c r="C92" s="20">
        <v>778.75</v>
      </c>
      <c r="D92" s="95">
        <v>971.58</v>
      </c>
      <c r="E92" s="21">
        <v>1645.09</v>
      </c>
      <c r="F92" s="21">
        <v>35.26</v>
      </c>
      <c r="G92" s="96">
        <v>60.6</v>
      </c>
      <c r="H92" s="21">
        <v>117.78</v>
      </c>
      <c r="I92" s="21">
        <v>117.78</v>
      </c>
      <c r="J92" s="21">
        <v>0</v>
      </c>
      <c r="K92" s="21">
        <v>0</v>
      </c>
      <c r="L92" s="21">
        <v>0</v>
      </c>
      <c r="M92" s="21">
        <v>34.22</v>
      </c>
      <c r="N92" s="21">
        <v>41.74</v>
      </c>
      <c r="O92" s="21">
        <v>41.74</v>
      </c>
      <c r="P92" s="21">
        <v>16.579999999999998</v>
      </c>
      <c r="Q92" s="21">
        <v>28</v>
      </c>
      <c r="R92" s="21">
        <v>28</v>
      </c>
      <c r="S92" s="97">
        <v>2.4</v>
      </c>
      <c r="T92" s="98">
        <v>2.4</v>
      </c>
      <c r="U92" s="98">
        <v>2.4</v>
      </c>
      <c r="V92" s="21">
        <v>59.59</v>
      </c>
    </row>
    <row r="93" spans="1:22" ht="12.75" customHeight="1" x14ac:dyDescent="0.2">
      <c r="A93" s="11">
        <v>81</v>
      </c>
      <c r="B93" s="30" t="s">
        <v>95</v>
      </c>
      <c r="C93" s="20">
        <v>778.75</v>
      </c>
      <c r="D93" s="95">
        <v>971.58</v>
      </c>
      <c r="E93" s="21">
        <v>1645.09</v>
      </c>
      <c r="F93" s="21">
        <v>35.26</v>
      </c>
      <c r="G93" s="96">
        <v>60.6</v>
      </c>
      <c r="H93" s="21">
        <v>109.72</v>
      </c>
      <c r="I93" s="21">
        <v>109.72</v>
      </c>
      <c r="J93" s="21">
        <v>0</v>
      </c>
      <c r="K93" s="21">
        <v>0</v>
      </c>
      <c r="L93" s="21">
        <v>0</v>
      </c>
      <c r="M93" s="21">
        <v>34.22</v>
      </c>
      <c r="N93" s="21">
        <v>41.74</v>
      </c>
      <c r="O93" s="21">
        <v>41.74</v>
      </c>
      <c r="P93" s="21">
        <v>16.579999999999998</v>
      </c>
      <c r="Q93" s="21">
        <v>28</v>
      </c>
      <c r="R93" s="21">
        <v>28</v>
      </c>
      <c r="S93" s="97">
        <v>2.4</v>
      </c>
      <c r="T93" s="98">
        <v>2.4</v>
      </c>
      <c r="U93" s="98">
        <v>2.4</v>
      </c>
      <c r="V93" s="21">
        <v>59.59</v>
      </c>
    </row>
    <row r="94" spans="1:22" ht="12.75" customHeight="1" x14ac:dyDescent="0.2">
      <c r="A94" s="11">
        <v>82</v>
      </c>
      <c r="B94" s="30" t="s">
        <v>96</v>
      </c>
      <c r="C94" s="20">
        <v>778.75</v>
      </c>
      <c r="D94" s="95">
        <v>971.58</v>
      </c>
      <c r="E94" s="21">
        <v>1645.09</v>
      </c>
      <c r="F94" s="21">
        <v>35.26</v>
      </c>
      <c r="G94" s="96">
        <v>60.6</v>
      </c>
      <c r="H94" s="21">
        <v>117.78</v>
      </c>
      <c r="I94" s="21">
        <v>117.78</v>
      </c>
      <c r="J94" s="21">
        <v>0</v>
      </c>
      <c r="K94" s="21">
        <v>0</v>
      </c>
      <c r="L94" s="21">
        <v>0</v>
      </c>
      <c r="M94" s="21">
        <v>34.22</v>
      </c>
      <c r="N94" s="21">
        <v>41.74</v>
      </c>
      <c r="O94" s="21">
        <v>41.74</v>
      </c>
      <c r="P94" s="21">
        <v>16.579999999999998</v>
      </c>
      <c r="Q94" s="21">
        <v>28</v>
      </c>
      <c r="R94" s="21">
        <v>28</v>
      </c>
      <c r="S94" s="97">
        <v>2.4</v>
      </c>
      <c r="T94" s="98">
        <v>2.4</v>
      </c>
      <c r="U94" s="98">
        <v>2.4</v>
      </c>
      <c r="V94" s="21">
        <v>59.59</v>
      </c>
    </row>
    <row r="95" spans="1:22" ht="12.75" customHeight="1" x14ac:dyDescent="0.2">
      <c r="A95" s="11">
        <v>83</v>
      </c>
      <c r="B95" s="30" t="s">
        <v>97</v>
      </c>
      <c r="C95" s="20">
        <v>778.75</v>
      </c>
      <c r="D95" s="95">
        <v>971.58</v>
      </c>
      <c r="E95" s="21">
        <v>1645.09</v>
      </c>
      <c r="F95" s="21">
        <v>35.26</v>
      </c>
      <c r="G95" s="96">
        <v>60.6</v>
      </c>
      <c r="H95" s="21">
        <v>109.72</v>
      </c>
      <c r="I95" s="21">
        <v>109.72</v>
      </c>
      <c r="J95" s="21">
        <v>0</v>
      </c>
      <c r="K95" s="21">
        <v>0</v>
      </c>
      <c r="L95" s="21">
        <v>0</v>
      </c>
      <c r="M95" s="21">
        <v>34.22</v>
      </c>
      <c r="N95" s="21">
        <v>41.74</v>
      </c>
      <c r="O95" s="21">
        <v>41.74</v>
      </c>
      <c r="P95" s="21">
        <v>16.579999999999998</v>
      </c>
      <c r="Q95" s="21">
        <v>28</v>
      </c>
      <c r="R95" s="21">
        <v>28</v>
      </c>
      <c r="S95" s="97">
        <v>2.4</v>
      </c>
      <c r="T95" s="98">
        <v>2.4</v>
      </c>
      <c r="U95" s="98">
        <v>2.4</v>
      </c>
      <c r="V95" s="21">
        <v>59.59</v>
      </c>
    </row>
    <row r="96" spans="1:22" ht="12.75" customHeight="1" x14ac:dyDescent="0.2">
      <c r="A96" s="11">
        <v>84</v>
      </c>
      <c r="B96" s="30" t="s">
        <v>98</v>
      </c>
      <c r="C96" s="20">
        <v>778.75</v>
      </c>
      <c r="D96" s="95">
        <v>971.58</v>
      </c>
      <c r="E96" s="21">
        <v>1645.09</v>
      </c>
      <c r="F96" s="21">
        <v>35.26</v>
      </c>
      <c r="G96" s="96">
        <v>60.6</v>
      </c>
      <c r="H96" s="21">
        <v>109.72</v>
      </c>
      <c r="I96" s="21">
        <v>109.72</v>
      </c>
      <c r="J96" s="21">
        <v>0</v>
      </c>
      <c r="K96" s="21">
        <v>0</v>
      </c>
      <c r="L96" s="21">
        <v>0</v>
      </c>
      <c r="M96" s="21">
        <v>34.22</v>
      </c>
      <c r="N96" s="21">
        <v>41.74</v>
      </c>
      <c r="O96" s="21">
        <v>41.74</v>
      </c>
      <c r="P96" s="21">
        <v>16.579999999999998</v>
      </c>
      <c r="Q96" s="21">
        <v>28</v>
      </c>
      <c r="R96" s="21">
        <v>28</v>
      </c>
      <c r="S96" s="97">
        <v>2.4</v>
      </c>
      <c r="T96" s="98">
        <v>2.4</v>
      </c>
      <c r="U96" s="98">
        <v>2.4</v>
      </c>
      <c r="V96" s="21">
        <v>59.59</v>
      </c>
    </row>
    <row r="97" spans="1:22" ht="12.75" customHeight="1" x14ac:dyDescent="0.2">
      <c r="A97" s="11">
        <v>85</v>
      </c>
      <c r="B97" s="30" t="s">
        <v>99</v>
      </c>
      <c r="C97" s="20">
        <v>778.75</v>
      </c>
      <c r="D97" s="95">
        <v>971.58</v>
      </c>
      <c r="E97" s="21">
        <v>1645.09</v>
      </c>
      <c r="F97" s="21">
        <v>35.26</v>
      </c>
      <c r="G97" s="96">
        <v>60.6</v>
      </c>
      <c r="H97" s="21">
        <v>109.72</v>
      </c>
      <c r="I97" s="21">
        <v>109.72</v>
      </c>
      <c r="J97" s="21">
        <v>0</v>
      </c>
      <c r="K97" s="21">
        <v>0</v>
      </c>
      <c r="L97" s="21">
        <v>0</v>
      </c>
      <c r="M97" s="21">
        <v>34.22</v>
      </c>
      <c r="N97" s="21">
        <v>41.74</v>
      </c>
      <c r="O97" s="21">
        <v>41.74</v>
      </c>
      <c r="P97" s="21">
        <v>16.579999999999998</v>
      </c>
      <c r="Q97" s="21">
        <v>28</v>
      </c>
      <c r="R97" s="21">
        <v>28</v>
      </c>
      <c r="S97" s="97">
        <v>2.4</v>
      </c>
      <c r="T97" s="98">
        <v>2.4</v>
      </c>
      <c r="U97" s="98">
        <v>2.4</v>
      </c>
      <c r="V97" s="21">
        <v>59.59</v>
      </c>
    </row>
    <row r="98" spans="1:22" ht="12.75" customHeight="1" x14ac:dyDescent="0.2">
      <c r="A98" s="11">
        <v>86</v>
      </c>
      <c r="B98" s="30" t="s">
        <v>100</v>
      </c>
      <c r="C98" s="20">
        <v>778.75</v>
      </c>
      <c r="D98" s="95">
        <v>971.58</v>
      </c>
      <c r="E98" s="21">
        <v>1645.09</v>
      </c>
      <c r="F98" s="21">
        <v>35.26</v>
      </c>
      <c r="G98" s="96">
        <v>60.6</v>
      </c>
      <c r="H98" s="21">
        <v>109.72</v>
      </c>
      <c r="I98" s="21">
        <v>109.72</v>
      </c>
      <c r="J98" s="21">
        <v>0</v>
      </c>
      <c r="K98" s="21">
        <v>0</v>
      </c>
      <c r="L98" s="21">
        <v>0</v>
      </c>
      <c r="M98" s="21">
        <v>34.22</v>
      </c>
      <c r="N98" s="21">
        <v>41.74</v>
      </c>
      <c r="O98" s="21">
        <v>41.74</v>
      </c>
      <c r="P98" s="21">
        <v>16.579999999999998</v>
      </c>
      <c r="Q98" s="21">
        <v>28</v>
      </c>
      <c r="R98" s="21">
        <v>28</v>
      </c>
      <c r="S98" s="97">
        <v>2.4</v>
      </c>
      <c r="T98" s="98">
        <v>2.4</v>
      </c>
      <c r="U98" s="98">
        <v>2.4</v>
      </c>
      <c r="V98" s="21">
        <v>59.59</v>
      </c>
    </row>
    <row r="99" spans="1:22" ht="12.75" customHeight="1" x14ac:dyDescent="0.2">
      <c r="A99" s="11">
        <v>87</v>
      </c>
      <c r="B99" s="30" t="s">
        <v>101</v>
      </c>
      <c r="C99" s="20">
        <v>778.75</v>
      </c>
      <c r="D99" s="95">
        <v>971.58</v>
      </c>
      <c r="E99" s="21">
        <v>1645.09</v>
      </c>
      <c r="F99" s="21">
        <v>35.26</v>
      </c>
      <c r="G99" s="96">
        <v>60.6</v>
      </c>
      <c r="H99" s="21">
        <v>109.72</v>
      </c>
      <c r="I99" s="21">
        <v>109.72</v>
      </c>
      <c r="J99" s="21">
        <v>0</v>
      </c>
      <c r="K99" s="21">
        <v>0</v>
      </c>
      <c r="L99" s="21">
        <v>0</v>
      </c>
      <c r="M99" s="21">
        <v>34.22</v>
      </c>
      <c r="N99" s="21">
        <v>41.74</v>
      </c>
      <c r="O99" s="21">
        <v>41.74</v>
      </c>
      <c r="P99" s="21">
        <v>16.579999999999998</v>
      </c>
      <c r="Q99" s="21">
        <v>28</v>
      </c>
      <c r="R99" s="21">
        <v>28</v>
      </c>
      <c r="S99" s="97">
        <v>2.4</v>
      </c>
      <c r="T99" s="98">
        <v>2.4</v>
      </c>
      <c r="U99" s="98">
        <v>2.4</v>
      </c>
      <c r="V99" s="21">
        <v>59.59</v>
      </c>
    </row>
    <row r="100" spans="1:22" ht="12.75" customHeight="1" x14ac:dyDescent="0.2">
      <c r="A100" s="11">
        <v>88</v>
      </c>
      <c r="B100" s="30" t="s">
        <v>102</v>
      </c>
      <c r="C100" s="20">
        <v>778.75</v>
      </c>
      <c r="D100" s="95">
        <v>971.58</v>
      </c>
      <c r="E100" s="21">
        <v>1645.09</v>
      </c>
      <c r="F100" s="21">
        <v>35.26</v>
      </c>
      <c r="G100" s="96">
        <v>60.6</v>
      </c>
      <c r="H100" s="21">
        <v>109.72</v>
      </c>
      <c r="I100" s="21">
        <v>109.72</v>
      </c>
      <c r="J100" s="21">
        <v>0</v>
      </c>
      <c r="K100" s="21">
        <v>0</v>
      </c>
      <c r="L100" s="21">
        <v>0</v>
      </c>
      <c r="M100" s="21">
        <v>34.22</v>
      </c>
      <c r="N100" s="21">
        <v>41.74</v>
      </c>
      <c r="O100" s="21">
        <v>41.74</v>
      </c>
      <c r="P100" s="21">
        <v>16.579999999999998</v>
      </c>
      <c r="Q100" s="21">
        <v>28</v>
      </c>
      <c r="R100" s="21">
        <v>28</v>
      </c>
      <c r="S100" s="97">
        <v>2.4</v>
      </c>
      <c r="T100" s="98">
        <v>2.4</v>
      </c>
      <c r="U100" s="98">
        <v>2.4</v>
      </c>
      <c r="V100" s="21">
        <v>59.59</v>
      </c>
    </row>
    <row r="101" spans="1:22" ht="12.75" customHeight="1" x14ac:dyDescent="0.2">
      <c r="A101" s="11">
        <v>89</v>
      </c>
      <c r="B101" s="30" t="s">
        <v>103</v>
      </c>
      <c r="C101" s="20">
        <v>778.75</v>
      </c>
      <c r="D101" s="95">
        <v>971.58</v>
      </c>
      <c r="E101" s="21">
        <v>1645.09</v>
      </c>
      <c r="F101" s="21">
        <v>35.26</v>
      </c>
      <c r="G101" s="96">
        <v>60.6</v>
      </c>
      <c r="H101" s="21">
        <v>109.72</v>
      </c>
      <c r="I101" s="21">
        <v>109.72</v>
      </c>
      <c r="J101" s="21">
        <v>0</v>
      </c>
      <c r="K101" s="21">
        <v>0</v>
      </c>
      <c r="L101" s="21">
        <v>0</v>
      </c>
      <c r="M101" s="21">
        <v>34.22</v>
      </c>
      <c r="N101" s="21">
        <v>41.74</v>
      </c>
      <c r="O101" s="21">
        <v>41.74</v>
      </c>
      <c r="P101" s="21">
        <v>16.579999999999998</v>
      </c>
      <c r="Q101" s="21">
        <v>28</v>
      </c>
      <c r="R101" s="21">
        <v>28</v>
      </c>
      <c r="S101" s="97">
        <v>2.4</v>
      </c>
      <c r="T101" s="98">
        <v>2.4</v>
      </c>
      <c r="U101" s="98">
        <v>2.4</v>
      </c>
      <c r="V101" s="21">
        <v>59.59</v>
      </c>
    </row>
    <row r="102" spans="1:22" ht="12.75" customHeight="1" x14ac:dyDescent="0.2">
      <c r="A102" s="11">
        <v>90</v>
      </c>
      <c r="B102" s="30" t="s">
        <v>109</v>
      </c>
      <c r="C102" s="20">
        <v>778.75</v>
      </c>
      <c r="D102" s="95">
        <v>971.58</v>
      </c>
      <c r="E102" s="21">
        <v>1645.09</v>
      </c>
      <c r="F102" s="21">
        <v>35.26</v>
      </c>
      <c r="G102" s="96">
        <v>60.6</v>
      </c>
      <c r="H102" s="21">
        <v>117.78</v>
      </c>
      <c r="I102" s="21">
        <v>117.78</v>
      </c>
      <c r="J102" s="21">
        <v>0</v>
      </c>
      <c r="K102" s="21">
        <v>0</v>
      </c>
      <c r="L102" s="21">
        <v>0</v>
      </c>
      <c r="M102" s="21">
        <v>34.22</v>
      </c>
      <c r="N102" s="21">
        <v>41.74</v>
      </c>
      <c r="O102" s="21">
        <v>41.74</v>
      </c>
      <c r="P102" s="21">
        <v>16.579999999999998</v>
      </c>
      <c r="Q102" s="21">
        <v>28</v>
      </c>
      <c r="R102" s="21">
        <v>28</v>
      </c>
      <c r="S102" s="97">
        <v>2.4</v>
      </c>
      <c r="T102" s="98">
        <v>2.4</v>
      </c>
      <c r="U102" s="98">
        <v>2.4</v>
      </c>
      <c r="V102" s="21">
        <v>59.59</v>
      </c>
    </row>
    <row r="103" spans="1:22" ht="12.75" customHeight="1" x14ac:dyDescent="0.2">
      <c r="A103" s="11">
        <v>91</v>
      </c>
      <c r="B103" s="30" t="s">
        <v>110</v>
      </c>
      <c r="C103" s="20">
        <v>778.75</v>
      </c>
      <c r="D103" s="95">
        <v>971.58</v>
      </c>
      <c r="E103" s="21">
        <v>1645.09</v>
      </c>
      <c r="F103" s="21">
        <v>35.26</v>
      </c>
      <c r="G103" s="96">
        <v>60.6</v>
      </c>
      <c r="H103" s="21">
        <v>117.78</v>
      </c>
      <c r="I103" s="21">
        <v>117.78</v>
      </c>
      <c r="J103" s="21">
        <v>0</v>
      </c>
      <c r="K103" s="21">
        <v>0</v>
      </c>
      <c r="L103" s="21">
        <v>0</v>
      </c>
      <c r="M103" s="21">
        <v>34.22</v>
      </c>
      <c r="N103" s="21">
        <v>41.74</v>
      </c>
      <c r="O103" s="21">
        <v>41.74</v>
      </c>
      <c r="P103" s="21">
        <v>16.579999999999998</v>
      </c>
      <c r="Q103" s="21">
        <v>28</v>
      </c>
      <c r="R103" s="21">
        <v>28</v>
      </c>
      <c r="S103" s="97">
        <v>2.4</v>
      </c>
      <c r="T103" s="98">
        <v>2.4</v>
      </c>
      <c r="U103" s="98">
        <v>2.4</v>
      </c>
      <c r="V103" s="21">
        <v>59.59</v>
      </c>
    </row>
    <row r="104" spans="1:22" ht="12.75" customHeight="1" x14ac:dyDescent="0.2">
      <c r="A104" s="11">
        <v>92</v>
      </c>
      <c r="B104" s="30" t="s">
        <v>111</v>
      </c>
      <c r="C104" s="20">
        <v>778.75</v>
      </c>
      <c r="D104" s="95">
        <v>971.58</v>
      </c>
      <c r="E104" s="21">
        <v>1645.09</v>
      </c>
      <c r="F104" s="21">
        <v>35.26</v>
      </c>
      <c r="G104" s="96">
        <v>60.6</v>
      </c>
      <c r="H104" s="21">
        <v>117.78</v>
      </c>
      <c r="I104" s="21">
        <v>117.78</v>
      </c>
      <c r="J104" s="21">
        <v>0</v>
      </c>
      <c r="K104" s="21">
        <v>0</v>
      </c>
      <c r="L104" s="21">
        <v>0</v>
      </c>
      <c r="M104" s="21">
        <v>34.22</v>
      </c>
      <c r="N104" s="21">
        <v>41.74</v>
      </c>
      <c r="O104" s="21">
        <v>41.74</v>
      </c>
      <c r="P104" s="21">
        <v>16.579999999999998</v>
      </c>
      <c r="Q104" s="21">
        <v>28</v>
      </c>
      <c r="R104" s="21">
        <v>28</v>
      </c>
      <c r="S104" s="97">
        <v>2.4</v>
      </c>
      <c r="T104" s="98">
        <v>2.4</v>
      </c>
      <c r="U104" s="98">
        <v>2.4</v>
      </c>
      <c r="V104" s="21">
        <v>59.59</v>
      </c>
    </row>
    <row r="105" spans="1:22" ht="12.75" customHeight="1" x14ac:dyDescent="0.2">
      <c r="A105" s="11">
        <v>93</v>
      </c>
      <c r="B105" s="30" t="s">
        <v>166</v>
      </c>
      <c r="C105" s="20">
        <v>778.75</v>
      </c>
      <c r="D105" s="95">
        <v>971.58</v>
      </c>
      <c r="E105" s="21">
        <v>1645.09</v>
      </c>
      <c r="F105" s="21">
        <v>35.26</v>
      </c>
      <c r="G105" s="96">
        <v>60.6</v>
      </c>
      <c r="H105" s="21">
        <v>109.72</v>
      </c>
      <c r="I105" s="21">
        <v>109.72</v>
      </c>
      <c r="J105" s="21">
        <v>0</v>
      </c>
      <c r="K105" s="21">
        <v>0</v>
      </c>
      <c r="L105" s="21">
        <v>0</v>
      </c>
      <c r="M105" s="21">
        <v>34.22</v>
      </c>
      <c r="N105" s="21">
        <v>41.74</v>
      </c>
      <c r="O105" s="21">
        <v>41.74</v>
      </c>
      <c r="P105" s="21">
        <v>16.579999999999998</v>
      </c>
      <c r="Q105" s="21">
        <v>28</v>
      </c>
      <c r="R105" s="21">
        <v>28</v>
      </c>
      <c r="S105" s="97">
        <v>2.4</v>
      </c>
      <c r="T105" s="98">
        <v>2.4</v>
      </c>
      <c r="U105" s="98">
        <v>2.4</v>
      </c>
      <c r="V105" s="21">
        <v>59.59</v>
      </c>
    </row>
    <row r="106" spans="1:22" ht="12.75" customHeight="1" x14ac:dyDescent="0.2">
      <c r="A106" s="11">
        <v>94</v>
      </c>
      <c r="B106" s="30" t="s">
        <v>167</v>
      </c>
      <c r="C106" s="20">
        <v>778.75</v>
      </c>
      <c r="D106" s="95">
        <v>971.58</v>
      </c>
      <c r="E106" s="21">
        <v>1645.09</v>
      </c>
      <c r="F106" s="21">
        <v>35.26</v>
      </c>
      <c r="G106" s="96">
        <v>60.6</v>
      </c>
      <c r="H106" s="21">
        <v>109.72</v>
      </c>
      <c r="I106" s="21">
        <v>109.72</v>
      </c>
      <c r="J106" s="21">
        <v>0</v>
      </c>
      <c r="K106" s="21">
        <v>0</v>
      </c>
      <c r="L106" s="21">
        <v>0</v>
      </c>
      <c r="M106" s="21">
        <v>34.22</v>
      </c>
      <c r="N106" s="21">
        <v>41.74</v>
      </c>
      <c r="O106" s="21">
        <v>41.74</v>
      </c>
      <c r="P106" s="21">
        <v>16.579999999999998</v>
      </c>
      <c r="Q106" s="21">
        <v>28</v>
      </c>
      <c r="R106" s="21">
        <v>28</v>
      </c>
      <c r="S106" s="97">
        <v>2.4</v>
      </c>
      <c r="T106" s="98">
        <v>2.4</v>
      </c>
      <c r="U106" s="98">
        <v>2.4</v>
      </c>
      <c r="V106" s="21">
        <v>59.59</v>
      </c>
    </row>
    <row r="107" spans="1:22" ht="12.75" customHeight="1" x14ac:dyDescent="0.2">
      <c r="A107" s="11">
        <v>95</v>
      </c>
      <c r="B107" s="30" t="s">
        <v>168</v>
      </c>
      <c r="C107" s="20">
        <v>778.75</v>
      </c>
      <c r="D107" s="95">
        <v>971.58</v>
      </c>
      <c r="E107" s="21">
        <v>1645.09</v>
      </c>
      <c r="F107" s="21">
        <v>35.26</v>
      </c>
      <c r="G107" s="96">
        <v>60.6</v>
      </c>
      <c r="H107" s="21">
        <v>117.78</v>
      </c>
      <c r="I107" s="21">
        <v>117.78</v>
      </c>
      <c r="J107" s="21">
        <v>0</v>
      </c>
      <c r="K107" s="21">
        <v>0</v>
      </c>
      <c r="L107" s="21">
        <v>0</v>
      </c>
      <c r="M107" s="21">
        <v>34.22</v>
      </c>
      <c r="N107" s="21">
        <v>41.74</v>
      </c>
      <c r="O107" s="21">
        <v>41.74</v>
      </c>
      <c r="P107" s="21">
        <v>16.579999999999998</v>
      </c>
      <c r="Q107" s="21">
        <v>28</v>
      </c>
      <c r="R107" s="21">
        <v>28</v>
      </c>
      <c r="S107" s="97">
        <v>2.4</v>
      </c>
      <c r="T107" s="98">
        <v>2.4</v>
      </c>
      <c r="U107" s="98">
        <v>2.4</v>
      </c>
      <c r="V107" s="21">
        <v>59.59</v>
      </c>
    </row>
    <row r="108" spans="1:22" ht="12.75" customHeight="1" x14ac:dyDescent="0.2">
      <c r="A108" s="11">
        <v>96</v>
      </c>
      <c r="B108" s="30" t="s">
        <v>169</v>
      </c>
      <c r="C108" s="20">
        <v>778.75</v>
      </c>
      <c r="D108" s="95">
        <v>971.58</v>
      </c>
      <c r="E108" s="21">
        <v>1645.09</v>
      </c>
      <c r="F108" s="21">
        <v>35.26</v>
      </c>
      <c r="G108" s="96">
        <v>60.6</v>
      </c>
      <c r="H108" s="21">
        <v>109.72</v>
      </c>
      <c r="I108" s="21">
        <v>109.72</v>
      </c>
      <c r="J108" s="21">
        <v>0</v>
      </c>
      <c r="K108" s="21">
        <v>0</v>
      </c>
      <c r="L108" s="21">
        <v>0</v>
      </c>
      <c r="M108" s="21">
        <v>34.22</v>
      </c>
      <c r="N108" s="21">
        <v>41.74</v>
      </c>
      <c r="O108" s="21">
        <v>41.74</v>
      </c>
      <c r="P108" s="21">
        <v>16.579999999999998</v>
      </c>
      <c r="Q108" s="21">
        <v>28</v>
      </c>
      <c r="R108" s="21">
        <v>28</v>
      </c>
      <c r="S108" s="97">
        <v>2.4</v>
      </c>
      <c r="T108" s="98">
        <v>2.4</v>
      </c>
      <c r="U108" s="98">
        <v>2.4</v>
      </c>
      <c r="V108" s="21">
        <v>59.59</v>
      </c>
    </row>
    <row r="109" spans="1:22" ht="12.75" customHeight="1" x14ac:dyDescent="0.2">
      <c r="A109" s="11">
        <v>97</v>
      </c>
      <c r="B109" s="30" t="s">
        <v>170</v>
      </c>
      <c r="C109" s="20">
        <v>778.75</v>
      </c>
      <c r="D109" s="95">
        <v>971.58</v>
      </c>
      <c r="E109" s="21">
        <v>1645.09</v>
      </c>
      <c r="F109" s="21">
        <v>35.26</v>
      </c>
      <c r="G109" s="96">
        <v>60.6</v>
      </c>
      <c r="H109" s="21">
        <v>109.72</v>
      </c>
      <c r="I109" s="21">
        <v>109.72</v>
      </c>
      <c r="J109" s="21">
        <v>0</v>
      </c>
      <c r="K109" s="21">
        <v>0</v>
      </c>
      <c r="L109" s="21">
        <v>0</v>
      </c>
      <c r="M109" s="21">
        <v>34.22</v>
      </c>
      <c r="N109" s="21">
        <v>41.74</v>
      </c>
      <c r="O109" s="21">
        <v>41.74</v>
      </c>
      <c r="P109" s="21">
        <v>16.579999999999998</v>
      </c>
      <c r="Q109" s="21">
        <v>28</v>
      </c>
      <c r="R109" s="21">
        <v>28</v>
      </c>
      <c r="S109" s="97">
        <v>2.4</v>
      </c>
      <c r="T109" s="98">
        <v>2.4</v>
      </c>
      <c r="U109" s="98">
        <v>2.4</v>
      </c>
      <c r="V109" s="21">
        <v>59.59</v>
      </c>
    </row>
    <row r="110" spans="1:22" ht="12.75" customHeight="1" x14ac:dyDescent="0.2">
      <c r="A110" s="11">
        <v>98</v>
      </c>
      <c r="B110" s="30" t="s">
        <v>172</v>
      </c>
      <c r="C110" s="20">
        <v>778.75</v>
      </c>
      <c r="D110" s="95">
        <v>971.58</v>
      </c>
      <c r="E110" s="21">
        <v>1645.09</v>
      </c>
      <c r="F110" s="21">
        <v>35.26</v>
      </c>
      <c r="G110" s="96">
        <v>60.6</v>
      </c>
      <c r="H110" s="21">
        <v>117.78</v>
      </c>
      <c r="I110" s="21">
        <v>117.78</v>
      </c>
      <c r="J110" s="21">
        <v>0</v>
      </c>
      <c r="K110" s="21">
        <v>0</v>
      </c>
      <c r="L110" s="21">
        <v>0</v>
      </c>
      <c r="M110" s="21">
        <v>34.22</v>
      </c>
      <c r="N110" s="21">
        <v>41.74</v>
      </c>
      <c r="O110" s="21">
        <v>41.74</v>
      </c>
      <c r="P110" s="21">
        <v>16.579999999999998</v>
      </c>
      <c r="Q110" s="21">
        <v>28</v>
      </c>
      <c r="R110" s="21">
        <v>28</v>
      </c>
      <c r="S110" s="97">
        <v>2.4</v>
      </c>
      <c r="T110" s="98">
        <v>2.4</v>
      </c>
      <c r="U110" s="98">
        <v>2.4</v>
      </c>
      <c r="V110" s="21">
        <v>59.59</v>
      </c>
    </row>
    <row r="111" spans="1:22" ht="12.75" customHeight="1" x14ac:dyDescent="0.2">
      <c r="A111" s="11">
        <v>99</v>
      </c>
      <c r="B111" s="30" t="s">
        <v>173</v>
      </c>
      <c r="C111" s="20">
        <v>778.75</v>
      </c>
      <c r="D111" s="95">
        <v>971.58</v>
      </c>
      <c r="E111" s="21">
        <v>1645.09</v>
      </c>
      <c r="F111" s="21">
        <v>35.26</v>
      </c>
      <c r="G111" s="96">
        <v>60.6</v>
      </c>
      <c r="H111" s="21">
        <v>109.72</v>
      </c>
      <c r="I111" s="21">
        <v>109.72</v>
      </c>
      <c r="J111" s="21">
        <v>0</v>
      </c>
      <c r="K111" s="21">
        <v>0</v>
      </c>
      <c r="L111" s="21">
        <v>0</v>
      </c>
      <c r="M111" s="21">
        <v>34.22</v>
      </c>
      <c r="N111" s="21">
        <v>41.74</v>
      </c>
      <c r="O111" s="21">
        <v>41.74</v>
      </c>
      <c r="P111" s="21">
        <v>16.579999999999998</v>
      </c>
      <c r="Q111" s="21">
        <v>28</v>
      </c>
      <c r="R111" s="21">
        <v>28</v>
      </c>
      <c r="S111" s="97">
        <v>2.4</v>
      </c>
      <c r="T111" s="98">
        <v>2.4</v>
      </c>
      <c r="U111" s="98">
        <v>2.4</v>
      </c>
      <c r="V111" s="21">
        <v>59.59</v>
      </c>
    </row>
    <row r="112" spans="1:22" ht="12.75" customHeight="1" x14ac:dyDescent="0.2">
      <c r="A112" s="11">
        <v>100</v>
      </c>
      <c r="B112" s="30" t="s">
        <v>175</v>
      </c>
      <c r="C112" s="20">
        <v>778.75</v>
      </c>
      <c r="D112" s="95">
        <v>971.58</v>
      </c>
      <c r="E112" s="21">
        <v>1645.09</v>
      </c>
      <c r="F112" s="21">
        <v>35.26</v>
      </c>
      <c r="G112" s="96">
        <v>60.6</v>
      </c>
      <c r="H112" s="21">
        <v>109.72</v>
      </c>
      <c r="I112" s="21">
        <v>109.72</v>
      </c>
      <c r="J112" s="21">
        <v>0</v>
      </c>
      <c r="K112" s="21">
        <v>0</v>
      </c>
      <c r="L112" s="21">
        <v>0</v>
      </c>
      <c r="M112" s="21">
        <v>34.22</v>
      </c>
      <c r="N112" s="21">
        <v>41.74</v>
      </c>
      <c r="O112" s="21">
        <v>41.74</v>
      </c>
      <c r="P112" s="21">
        <v>16.579999999999998</v>
      </c>
      <c r="Q112" s="21">
        <v>28</v>
      </c>
      <c r="R112" s="21">
        <v>28</v>
      </c>
      <c r="S112" s="97">
        <v>2.4</v>
      </c>
      <c r="T112" s="98">
        <v>2.4</v>
      </c>
      <c r="U112" s="98">
        <v>2.4</v>
      </c>
      <c r="V112" s="21">
        <v>59.59</v>
      </c>
    </row>
    <row r="113" spans="1:22" ht="12.75" customHeight="1" x14ac:dyDescent="0.2">
      <c r="A113" s="11">
        <v>101</v>
      </c>
      <c r="B113" s="30" t="s">
        <v>177</v>
      </c>
      <c r="C113" s="20">
        <v>778.75</v>
      </c>
      <c r="D113" s="95">
        <v>971.58</v>
      </c>
      <c r="E113" s="21">
        <v>1645.09</v>
      </c>
      <c r="F113" s="21">
        <v>35.26</v>
      </c>
      <c r="G113" s="96">
        <v>60.6</v>
      </c>
      <c r="H113" s="21">
        <v>109.72</v>
      </c>
      <c r="I113" s="21">
        <v>109.72</v>
      </c>
      <c r="J113" s="21">
        <v>0</v>
      </c>
      <c r="K113" s="21">
        <v>0</v>
      </c>
      <c r="L113" s="21">
        <v>0</v>
      </c>
      <c r="M113" s="21">
        <v>34.22</v>
      </c>
      <c r="N113" s="21">
        <v>41.74</v>
      </c>
      <c r="O113" s="21">
        <v>41.74</v>
      </c>
      <c r="P113" s="21">
        <v>16.579999999999998</v>
      </c>
      <c r="Q113" s="21">
        <v>28</v>
      </c>
      <c r="R113" s="21">
        <v>28</v>
      </c>
      <c r="S113" s="97">
        <v>2.4</v>
      </c>
      <c r="T113" s="98">
        <v>2.4</v>
      </c>
      <c r="U113" s="98">
        <v>2.4</v>
      </c>
      <c r="V113" s="21">
        <v>59.59</v>
      </c>
    </row>
    <row r="114" spans="1:22" ht="12.75" customHeight="1" x14ac:dyDescent="0.2">
      <c r="A114" s="11">
        <v>102</v>
      </c>
      <c r="B114" s="30" t="s">
        <v>178</v>
      </c>
      <c r="C114" s="20">
        <v>778.75</v>
      </c>
      <c r="D114" s="95">
        <v>971.58</v>
      </c>
      <c r="E114" s="21">
        <v>1645.09</v>
      </c>
      <c r="F114" s="21">
        <v>35.26</v>
      </c>
      <c r="G114" s="96">
        <v>60.6</v>
      </c>
      <c r="H114" s="21">
        <v>109.72</v>
      </c>
      <c r="I114" s="21">
        <v>109.72</v>
      </c>
      <c r="J114" s="21">
        <v>0</v>
      </c>
      <c r="K114" s="21">
        <v>0</v>
      </c>
      <c r="L114" s="21">
        <v>0</v>
      </c>
      <c r="M114" s="21">
        <v>34.22</v>
      </c>
      <c r="N114" s="21">
        <v>41.74</v>
      </c>
      <c r="O114" s="21">
        <v>41.74</v>
      </c>
      <c r="P114" s="21">
        <v>16.579999999999998</v>
      </c>
      <c r="Q114" s="21">
        <v>28</v>
      </c>
      <c r="R114" s="21">
        <v>28</v>
      </c>
      <c r="S114" s="97">
        <v>2.4</v>
      </c>
      <c r="T114" s="98">
        <v>2.4</v>
      </c>
      <c r="U114" s="98">
        <v>2.4</v>
      </c>
      <c r="V114" s="21">
        <v>59.59</v>
      </c>
    </row>
    <row r="115" spans="1:22" ht="12.75" customHeight="1" x14ac:dyDescent="0.2">
      <c r="A115" s="11">
        <v>103</v>
      </c>
      <c r="B115" s="30" t="s">
        <v>179</v>
      </c>
      <c r="C115" s="20">
        <v>778.75</v>
      </c>
      <c r="D115" s="95">
        <v>971.58</v>
      </c>
      <c r="E115" s="21">
        <v>1645.09</v>
      </c>
      <c r="F115" s="21">
        <v>35.26</v>
      </c>
      <c r="G115" s="96">
        <v>60.6</v>
      </c>
      <c r="H115" s="21">
        <v>109.72</v>
      </c>
      <c r="I115" s="21">
        <v>109.72</v>
      </c>
      <c r="J115" s="21">
        <v>0</v>
      </c>
      <c r="K115" s="21">
        <v>0</v>
      </c>
      <c r="L115" s="21">
        <v>0</v>
      </c>
      <c r="M115" s="21">
        <v>34.22</v>
      </c>
      <c r="N115" s="21">
        <v>41.74</v>
      </c>
      <c r="O115" s="21">
        <v>41.74</v>
      </c>
      <c r="P115" s="21">
        <v>16.579999999999998</v>
      </c>
      <c r="Q115" s="21">
        <v>28</v>
      </c>
      <c r="R115" s="21">
        <v>28</v>
      </c>
      <c r="S115" s="97">
        <v>2.4</v>
      </c>
      <c r="T115" s="98">
        <v>2.4</v>
      </c>
      <c r="U115" s="98">
        <v>2.4</v>
      </c>
      <c r="V115" s="21">
        <v>59.59</v>
      </c>
    </row>
    <row r="116" spans="1:22" ht="12.75" customHeight="1" x14ac:dyDescent="0.2">
      <c r="A116" s="11">
        <v>104</v>
      </c>
      <c r="B116" s="30" t="s">
        <v>180</v>
      </c>
      <c r="C116" s="20">
        <v>778.75</v>
      </c>
      <c r="D116" s="95">
        <v>971.58</v>
      </c>
      <c r="E116" s="21">
        <v>1645.09</v>
      </c>
      <c r="F116" s="21">
        <v>35.26</v>
      </c>
      <c r="G116" s="96">
        <v>60.6</v>
      </c>
      <c r="H116" s="21">
        <v>109.72</v>
      </c>
      <c r="I116" s="21">
        <v>109.72</v>
      </c>
      <c r="J116" s="21">
        <v>0</v>
      </c>
      <c r="K116" s="21">
        <v>0</v>
      </c>
      <c r="L116" s="21">
        <v>0</v>
      </c>
      <c r="M116" s="21">
        <v>34.22</v>
      </c>
      <c r="N116" s="21">
        <v>41.74</v>
      </c>
      <c r="O116" s="21">
        <v>41.74</v>
      </c>
      <c r="P116" s="21">
        <v>16.579999999999998</v>
      </c>
      <c r="Q116" s="21">
        <v>28</v>
      </c>
      <c r="R116" s="21">
        <v>28</v>
      </c>
      <c r="S116" s="97">
        <v>2.4</v>
      </c>
      <c r="T116" s="98">
        <v>2.4</v>
      </c>
      <c r="U116" s="98">
        <v>2.4</v>
      </c>
      <c r="V116" s="21">
        <v>59.59</v>
      </c>
    </row>
    <row r="117" spans="1:22" ht="12.75" customHeight="1" x14ac:dyDescent="0.2">
      <c r="A117" s="11">
        <v>105</v>
      </c>
      <c r="B117" s="30" t="s">
        <v>181</v>
      </c>
      <c r="C117" s="20">
        <v>778.75</v>
      </c>
      <c r="D117" s="95">
        <v>971.58</v>
      </c>
      <c r="E117" s="21">
        <v>1645.09</v>
      </c>
      <c r="F117" s="21">
        <v>35.26</v>
      </c>
      <c r="G117" s="96">
        <v>60.6</v>
      </c>
      <c r="H117" s="21">
        <v>117.78</v>
      </c>
      <c r="I117" s="21">
        <v>117.78</v>
      </c>
      <c r="J117" s="21">
        <v>0</v>
      </c>
      <c r="K117" s="21">
        <v>0</v>
      </c>
      <c r="L117" s="21">
        <v>0</v>
      </c>
      <c r="M117" s="21">
        <v>34.22</v>
      </c>
      <c r="N117" s="21">
        <v>41.74</v>
      </c>
      <c r="O117" s="21">
        <v>41.74</v>
      </c>
      <c r="P117" s="21">
        <v>16.579999999999998</v>
      </c>
      <c r="Q117" s="21">
        <v>28</v>
      </c>
      <c r="R117" s="21">
        <v>28</v>
      </c>
      <c r="S117" s="97">
        <v>2.4</v>
      </c>
      <c r="T117" s="98">
        <v>2.4</v>
      </c>
      <c r="U117" s="98">
        <v>2.4</v>
      </c>
      <c r="V117" s="21">
        <v>59.59</v>
      </c>
    </row>
    <row r="118" spans="1:22" ht="12.75" customHeight="1" x14ac:dyDescent="0.2">
      <c r="A118" s="11">
        <v>106</v>
      </c>
      <c r="B118" s="30" t="s">
        <v>182</v>
      </c>
      <c r="C118" s="20">
        <v>778.75</v>
      </c>
      <c r="D118" s="95">
        <v>971.58</v>
      </c>
      <c r="E118" s="21">
        <v>1645.09</v>
      </c>
      <c r="F118" s="21">
        <v>35.26</v>
      </c>
      <c r="G118" s="96">
        <v>60.6</v>
      </c>
      <c r="H118" s="21">
        <v>109.72</v>
      </c>
      <c r="I118" s="21">
        <v>109.72</v>
      </c>
      <c r="J118" s="21">
        <v>0</v>
      </c>
      <c r="K118" s="21">
        <v>0</v>
      </c>
      <c r="L118" s="21">
        <v>0</v>
      </c>
      <c r="M118" s="21">
        <v>34.22</v>
      </c>
      <c r="N118" s="21">
        <v>41.74</v>
      </c>
      <c r="O118" s="21">
        <v>41.74</v>
      </c>
      <c r="P118" s="21">
        <v>16.579999999999998</v>
      </c>
      <c r="Q118" s="21">
        <v>28</v>
      </c>
      <c r="R118" s="21">
        <v>28</v>
      </c>
      <c r="S118" s="97">
        <v>2.4</v>
      </c>
      <c r="T118" s="98">
        <v>2.4</v>
      </c>
      <c r="U118" s="98">
        <v>2.4</v>
      </c>
      <c r="V118" s="21">
        <v>59.59</v>
      </c>
    </row>
    <row r="119" spans="1:22" ht="12.75" customHeight="1" x14ac:dyDescent="0.2">
      <c r="A119" s="11">
        <v>107</v>
      </c>
      <c r="B119" s="30" t="s">
        <v>183</v>
      </c>
      <c r="C119" s="20">
        <v>778.75</v>
      </c>
      <c r="D119" s="95">
        <v>971.58</v>
      </c>
      <c r="E119" s="21">
        <v>1645.09</v>
      </c>
      <c r="F119" s="21">
        <v>35.26</v>
      </c>
      <c r="G119" s="96">
        <v>60.6</v>
      </c>
      <c r="H119" s="21">
        <v>117.78</v>
      </c>
      <c r="I119" s="21">
        <v>117.78</v>
      </c>
      <c r="J119" s="21">
        <v>0</v>
      </c>
      <c r="K119" s="21">
        <v>0</v>
      </c>
      <c r="L119" s="21">
        <v>0</v>
      </c>
      <c r="M119" s="21">
        <v>34.22</v>
      </c>
      <c r="N119" s="21">
        <v>41.74</v>
      </c>
      <c r="O119" s="21">
        <v>41.74</v>
      </c>
      <c r="P119" s="21">
        <v>16.579999999999998</v>
      </c>
      <c r="Q119" s="21">
        <v>28</v>
      </c>
      <c r="R119" s="21">
        <v>28</v>
      </c>
      <c r="S119" s="97">
        <v>2.4</v>
      </c>
      <c r="T119" s="98">
        <v>2.4</v>
      </c>
      <c r="U119" s="98">
        <v>2.4</v>
      </c>
      <c r="V119" s="21">
        <v>59.59</v>
      </c>
    </row>
    <row r="120" spans="1:22" ht="12.75" customHeight="1" x14ac:dyDescent="0.2">
      <c r="A120" s="11">
        <v>108</v>
      </c>
      <c r="B120" s="30" t="s">
        <v>184</v>
      </c>
      <c r="C120" s="20">
        <v>778.75</v>
      </c>
      <c r="D120" s="95">
        <v>971.58</v>
      </c>
      <c r="E120" s="21">
        <v>1645.09</v>
      </c>
      <c r="F120" s="21">
        <v>35.26</v>
      </c>
      <c r="G120" s="96">
        <v>60.6</v>
      </c>
      <c r="H120" s="21">
        <v>109.72</v>
      </c>
      <c r="I120" s="21">
        <v>109.72</v>
      </c>
      <c r="J120" s="21">
        <v>0</v>
      </c>
      <c r="K120" s="21">
        <v>0</v>
      </c>
      <c r="L120" s="21">
        <v>0</v>
      </c>
      <c r="M120" s="21">
        <v>34.22</v>
      </c>
      <c r="N120" s="21">
        <v>41.74</v>
      </c>
      <c r="O120" s="21">
        <v>41.74</v>
      </c>
      <c r="P120" s="21">
        <v>16.579999999999998</v>
      </c>
      <c r="Q120" s="21">
        <v>28</v>
      </c>
      <c r="R120" s="21">
        <v>28</v>
      </c>
      <c r="S120" s="97">
        <v>2.4</v>
      </c>
      <c r="T120" s="98">
        <v>2.4</v>
      </c>
      <c r="U120" s="98">
        <v>2.4</v>
      </c>
      <c r="V120" s="21">
        <v>59.59</v>
      </c>
    </row>
    <row r="121" spans="1:22" ht="12.75" customHeight="1" x14ac:dyDescent="0.2">
      <c r="A121" s="11">
        <v>109</v>
      </c>
      <c r="B121" s="30" t="s">
        <v>186</v>
      </c>
      <c r="C121" s="20">
        <v>778.75</v>
      </c>
      <c r="D121" s="95">
        <v>971.58</v>
      </c>
      <c r="E121" s="21">
        <v>1645.09</v>
      </c>
      <c r="F121" s="21">
        <v>35.26</v>
      </c>
      <c r="G121" s="96">
        <v>60.6</v>
      </c>
      <c r="H121" s="21">
        <v>109.72</v>
      </c>
      <c r="I121" s="21">
        <v>109.72</v>
      </c>
      <c r="J121" s="21">
        <v>0</v>
      </c>
      <c r="K121" s="21">
        <v>0</v>
      </c>
      <c r="L121" s="21">
        <v>0</v>
      </c>
      <c r="M121" s="21">
        <v>34.22</v>
      </c>
      <c r="N121" s="21">
        <v>41.74</v>
      </c>
      <c r="O121" s="21">
        <v>41.74</v>
      </c>
      <c r="P121" s="21">
        <v>16.579999999999998</v>
      </c>
      <c r="Q121" s="21">
        <v>28</v>
      </c>
      <c r="R121" s="21">
        <v>28</v>
      </c>
      <c r="S121" s="97">
        <v>2.4</v>
      </c>
      <c r="T121" s="98">
        <v>2.4</v>
      </c>
      <c r="U121" s="98">
        <v>2.4</v>
      </c>
      <c r="V121" s="21">
        <v>59.59</v>
      </c>
    </row>
    <row r="122" spans="1:22" ht="12.75" customHeight="1" x14ac:dyDescent="0.2">
      <c r="A122" s="11">
        <v>110</v>
      </c>
      <c r="B122" s="30" t="s">
        <v>187</v>
      </c>
      <c r="C122" s="20">
        <v>778.75</v>
      </c>
      <c r="D122" s="95">
        <v>971.58</v>
      </c>
      <c r="E122" s="21">
        <v>1645.09</v>
      </c>
      <c r="F122" s="21">
        <v>35.26</v>
      </c>
      <c r="G122" s="96">
        <v>60.6</v>
      </c>
      <c r="H122" s="21">
        <v>109.72</v>
      </c>
      <c r="I122" s="21">
        <v>109.72</v>
      </c>
      <c r="J122" s="21">
        <v>0</v>
      </c>
      <c r="K122" s="21">
        <v>0</v>
      </c>
      <c r="L122" s="21">
        <v>0</v>
      </c>
      <c r="M122" s="21">
        <v>34.22</v>
      </c>
      <c r="N122" s="21">
        <v>41.74</v>
      </c>
      <c r="O122" s="21">
        <v>41.74</v>
      </c>
      <c r="P122" s="21">
        <v>16.579999999999998</v>
      </c>
      <c r="Q122" s="21">
        <v>28</v>
      </c>
      <c r="R122" s="21">
        <v>28</v>
      </c>
      <c r="S122" s="97">
        <v>2.4</v>
      </c>
      <c r="T122" s="98">
        <v>2.4</v>
      </c>
      <c r="U122" s="98">
        <v>2.4</v>
      </c>
      <c r="V122" s="21">
        <v>59.59</v>
      </c>
    </row>
    <row r="123" spans="1:22" ht="12.75" customHeight="1" x14ac:dyDescent="0.2">
      <c r="A123" s="11">
        <v>111</v>
      </c>
      <c r="B123" s="30" t="s">
        <v>188</v>
      </c>
      <c r="C123" s="20">
        <v>778.75</v>
      </c>
      <c r="D123" s="95">
        <v>971.58</v>
      </c>
      <c r="E123" s="21">
        <v>1645.09</v>
      </c>
      <c r="F123" s="21">
        <v>35.26</v>
      </c>
      <c r="G123" s="96">
        <v>60.6</v>
      </c>
      <c r="H123" s="21">
        <v>109.72</v>
      </c>
      <c r="I123" s="21">
        <v>109.72</v>
      </c>
      <c r="J123" s="21">
        <v>0</v>
      </c>
      <c r="K123" s="21">
        <v>0</v>
      </c>
      <c r="L123" s="21">
        <v>0</v>
      </c>
      <c r="M123" s="21">
        <v>34.22</v>
      </c>
      <c r="N123" s="21">
        <v>41.74</v>
      </c>
      <c r="O123" s="21">
        <v>41.74</v>
      </c>
      <c r="P123" s="21">
        <v>16.579999999999998</v>
      </c>
      <c r="Q123" s="21">
        <v>28</v>
      </c>
      <c r="R123" s="21">
        <v>28</v>
      </c>
      <c r="S123" s="97">
        <v>2.4</v>
      </c>
      <c r="T123" s="98">
        <v>2.4</v>
      </c>
      <c r="U123" s="98">
        <v>2.4</v>
      </c>
      <c r="V123" s="21">
        <v>59.59</v>
      </c>
    </row>
    <row r="124" spans="1:22" ht="12.75" customHeight="1" x14ac:dyDescent="0.2">
      <c r="A124" s="11">
        <v>112</v>
      </c>
      <c r="B124" s="30" t="s">
        <v>190</v>
      </c>
      <c r="C124" s="20">
        <v>778.75</v>
      </c>
      <c r="D124" s="95">
        <v>971.58</v>
      </c>
      <c r="E124" s="21">
        <v>1645.09</v>
      </c>
      <c r="F124" s="21">
        <v>35.26</v>
      </c>
      <c r="G124" s="96">
        <v>60.6</v>
      </c>
      <c r="H124" s="21">
        <v>109.72</v>
      </c>
      <c r="I124" s="21">
        <v>109.72</v>
      </c>
      <c r="J124" s="21">
        <v>0</v>
      </c>
      <c r="K124" s="21">
        <v>0</v>
      </c>
      <c r="L124" s="21">
        <v>0</v>
      </c>
      <c r="M124" s="21">
        <v>34.22</v>
      </c>
      <c r="N124" s="21">
        <v>41.74</v>
      </c>
      <c r="O124" s="21">
        <v>41.74</v>
      </c>
      <c r="P124" s="21">
        <v>16.579999999999998</v>
      </c>
      <c r="Q124" s="21">
        <v>28</v>
      </c>
      <c r="R124" s="21">
        <v>28</v>
      </c>
      <c r="S124" s="97">
        <v>2.4</v>
      </c>
      <c r="T124" s="98">
        <v>2.4</v>
      </c>
      <c r="U124" s="98">
        <v>2.4</v>
      </c>
      <c r="V124" s="21">
        <v>59.59</v>
      </c>
    </row>
    <row r="125" spans="1:22" ht="12.75" customHeight="1" x14ac:dyDescent="0.2">
      <c r="A125" s="11">
        <v>113</v>
      </c>
      <c r="B125" s="30" t="s">
        <v>191</v>
      </c>
      <c r="C125" s="20">
        <v>778.75</v>
      </c>
      <c r="D125" s="95">
        <v>971.58</v>
      </c>
      <c r="E125" s="21">
        <v>1645.09</v>
      </c>
      <c r="F125" s="21">
        <v>35.26</v>
      </c>
      <c r="G125" s="96">
        <v>60.6</v>
      </c>
      <c r="H125" s="21">
        <v>109.72</v>
      </c>
      <c r="I125" s="21">
        <v>109.72</v>
      </c>
      <c r="J125" s="21">
        <v>0</v>
      </c>
      <c r="K125" s="21">
        <v>0</v>
      </c>
      <c r="L125" s="21">
        <v>0</v>
      </c>
      <c r="M125" s="21">
        <v>34.22</v>
      </c>
      <c r="N125" s="21">
        <v>41.74</v>
      </c>
      <c r="O125" s="21">
        <v>41.74</v>
      </c>
      <c r="P125" s="21">
        <v>16.579999999999998</v>
      </c>
      <c r="Q125" s="21">
        <v>28</v>
      </c>
      <c r="R125" s="21">
        <v>28</v>
      </c>
      <c r="S125" s="97">
        <v>2.4</v>
      </c>
      <c r="T125" s="98">
        <v>2.4</v>
      </c>
      <c r="U125" s="98">
        <v>2.4</v>
      </c>
      <c r="V125" s="21">
        <v>59.59</v>
      </c>
    </row>
    <row r="126" spans="1:22" ht="12.75" customHeight="1" x14ac:dyDescent="0.2">
      <c r="A126" s="11">
        <v>114</v>
      </c>
      <c r="B126" s="30" t="s">
        <v>192</v>
      </c>
      <c r="C126" s="20">
        <v>778.75</v>
      </c>
      <c r="D126" s="95">
        <v>971.58</v>
      </c>
      <c r="E126" s="21">
        <v>1645.09</v>
      </c>
      <c r="F126" s="21">
        <v>35.26</v>
      </c>
      <c r="G126" s="96">
        <v>60.6</v>
      </c>
      <c r="H126" s="21">
        <v>109.72</v>
      </c>
      <c r="I126" s="21">
        <v>109.72</v>
      </c>
      <c r="J126" s="21">
        <v>0</v>
      </c>
      <c r="K126" s="21">
        <v>0</v>
      </c>
      <c r="L126" s="21">
        <v>0</v>
      </c>
      <c r="M126" s="21">
        <v>34.22</v>
      </c>
      <c r="N126" s="21">
        <v>41.74</v>
      </c>
      <c r="O126" s="21">
        <v>41.74</v>
      </c>
      <c r="P126" s="21">
        <v>16.579999999999998</v>
      </c>
      <c r="Q126" s="21">
        <v>28</v>
      </c>
      <c r="R126" s="21">
        <v>28</v>
      </c>
      <c r="S126" s="97">
        <v>2.4</v>
      </c>
      <c r="T126" s="98">
        <v>2.4</v>
      </c>
      <c r="U126" s="98">
        <v>2.4</v>
      </c>
      <c r="V126" s="21">
        <v>59.59</v>
      </c>
    </row>
    <row r="127" spans="1:22" ht="12.75" customHeight="1" x14ac:dyDescent="0.2">
      <c r="A127" s="11">
        <v>115</v>
      </c>
      <c r="B127" s="30" t="s">
        <v>193</v>
      </c>
      <c r="C127" s="20">
        <v>778.75</v>
      </c>
      <c r="D127" s="95">
        <v>971.58</v>
      </c>
      <c r="E127" s="21">
        <v>1645.09</v>
      </c>
      <c r="F127" s="21">
        <v>35.26</v>
      </c>
      <c r="G127" s="96">
        <v>60.6</v>
      </c>
      <c r="H127" s="21">
        <v>109.72</v>
      </c>
      <c r="I127" s="21">
        <v>109.72</v>
      </c>
      <c r="J127" s="21">
        <v>0</v>
      </c>
      <c r="K127" s="21">
        <v>0</v>
      </c>
      <c r="L127" s="21">
        <v>0</v>
      </c>
      <c r="M127" s="21">
        <v>34.22</v>
      </c>
      <c r="N127" s="21">
        <v>41.74</v>
      </c>
      <c r="O127" s="21">
        <v>41.74</v>
      </c>
      <c r="P127" s="21">
        <v>16.579999999999998</v>
      </c>
      <c r="Q127" s="21">
        <v>28</v>
      </c>
      <c r="R127" s="21">
        <v>28</v>
      </c>
      <c r="S127" s="97">
        <v>2.4</v>
      </c>
      <c r="T127" s="98">
        <v>2.4</v>
      </c>
      <c r="U127" s="98">
        <v>2.4</v>
      </c>
      <c r="V127" s="21">
        <v>59.59</v>
      </c>
    </row>
    <row r="128" spans="1:22" ht="12.75" customHeight="1" x14ac:dyDescent="0.2">
      <c r="A128" s="11">
        <v>116</v>
      </c>
      <c r="B128" s="30" t="s">
        <v>194</v>
      </c>
      <c r="C128" s="20">
        <v>778.75</v>
      </c>
      <c r="D128" s="95">
        <v>971.58</v>
      </c>
      <c r="E128" s="21">
        <v>1645.09</v>
      </c>
      <c r="F128" s="21">
        <v>35.26</v>
      </c>
      <c r="G128" s="96">
        <v>60.6</v>
      </c>
      <c r="H128" s="21">
        <v>109.72</v>
      </c>
      <c r="I128" s="21">
        <v>109.72</v>
      </c>
      <c r="J128" s="21">
        <v>0</v>
      </c>
      <c r="K128" s="21">
        <v>0</v>
      </c>
      <c r="L128" s="21">
        <v>0</v>
      </c>
      <c r="M128" s="21">
        <v>34.22</v>
      </c>
      <c r="N128" s="21">
        <v>41.74</v>
      </c>
      <c r="O128" s="21">
        <v>41.74</v>
      </c>
      <c r="P128" s="21">
        <v>16.579999999999998</v>
      </c>
      <c r="Q128" s="21">
        <v>28</v>
      </c>
      <c r="R128" s="21">
        <v>28</v>
      </c>
      <c r="S128" s="97">
        <v>2.4</v>
      </c>
      <c r="T128" s="98">
        <v>2.4</v>
      </c>
      <c r="U128" s="98">
        <v>2.4</v>
      </c>
      <c r="V128" s="21">
        <v>59.59</v>
      </c>
    </row>
    <row r="129" spans="1:22" ht="12.75" customHeight="1" x14ac:dyDescent="0.2">
      <c r="A129" s="11">
        <v>117</v>
      </c>
      <c r="B129" s="30" t="s">
        <v>196</v>
      </c>
      <c r="C129" s="20">
        <v>778.75</v>
      </c>
      <c r="D129" s="95">
        <v>971.58</v>
      </c>
      <c r="E129" s="21">
        <v>1645.09</v>
      </c>
      <c r="F129" s="21">
        <v>35.26</v>
      </c>
      <c r="G129" s="96">
        <v>60.6</v>
      </c>
      <c r="H129" s="21">
        <v>109.72</v>
      </c>
      <c r="I129" s="21">
        <v>109.72</v>
      </c>
      <c r="J129" s="21">
        <v>0</v>
      </c>
      <c r="K129" s="21">
        <v>0</v>
      </c>
      <c r="L129" s="21">
        <v>0</v>
      </c>
      <c r="M129" s="21">
        <v>34.22</v>
      </c>
      <c r="N129" s="21">
        <v>41.74</v>
      </c>
      <c r="O129" s="21">
        <v>41.74</v>
      </c>
      <c r="P129" s="21">
        <v>16.579999999999998</v>
      </c>
      <c r="Q129" s="21">
        <v>28</v>
      </c>
      <c r="R129" s="21">
        <v>28</v>
      </c>
      <c r="S129" s="97">
        <v>2.4</v>
      </c>
      <c r="T129" s="98">
        <v>2.4</v>
      </c>
      <c r="U129" s="98">
        <v>2.4</v>
      </c>
      <c r="V129" s="21">
        <v>59.59</v>
      </c>
    </row>
    <row r="130" spans="1:22" ht="12.75" customHeight="1" x14ac:dyDescent="0.2">
      <c r="A130" s="11">
        <v>118</v>
      </c>
      <c r="B130" s="30" t="s">
        <v>197</v>
      </c>
      <c r="C130" s="20">
        <v>778.75</v>
      </c>
      <c r="D130" s="95">
        <v>971.58</v>
      </c>
      <c r="E130" s="21">
        <v>1645.09</v>
      </c>
      <c r="F130" s="21">
        <v>35.26</v>
      </c>
      <c r="G130" s="96">
        <v>60.6</v>
      </c>
      <c r="H130" s="21">
        <v>109.72</v>
      </c>
      <c r="I130" s="21">
        <v>109.72</v>
      </c>
      <c r="J130" s="21">
        <v>0</v>
      </c>
      <c r="K130" s="21">
        <v>0</v>
      </c>
      <c r="L130" s="21">
        <v>0</v>
      </c>
      <c r="M130" s="21">
        <v>34.22</v>
      </c>
      <c r="N130" s="21">
        <v>41.74</v>
      </c>
      <c r="O130" s="21">
        <v>41.74</v>
      </c>
      <c r="P130" s="21">
        <v>16.579999999999998</v>
      </c>
      <c r="Q130" s="21">
        <v>28</v>
      </c>
      <c r="R130" s="21">
        <v>28</v>
      </c>
      <c r="S130" s="97">
        <v>2.4</v>
      </c>
      <c r="T130" s="98">
        <v>2.4</v>
      </c>
      <c r="U130" s="98">
        <v>2.4</v>
      </c>
      <c r="V130" s="21">
        <v>59.59</v>
      </c>
    </row>
    <row r="131" spans="1:22" ht="12.75" customHeight="1" x14ac:dyDescent="0.2">
      <c r="A131" s="11">
        <v>119</v>
      </c>
      <c r="B131" s="30" t="s">
        <v>198</v>
      </c>
      <c r="C131" s="20">
        <v>778.75</v>
      </c>
      <c r="D131" s="95">
        <v>971.58</v>
      </c>
      <c r="E131" s="21">
        <v>1645.09</v>
      </c>
      <c r="F131" s="21">
        <v>35.26</v>
      </c>
      <c r="G131" s="96">
        <v>60.6</v>
      </c>
      <c r="H131" s="21">
        <v>109.72</v>
      </c>
      <c r="I131" s="21">
        <v>109.72</v>
      </c>
      <c r="J131" s="21">
        <v>0</v>
      </c>
      <c r="K131" s="21">
        <v>0</v>
      </c>
      <c r="L131" s="21">
        <v>0</v>
      </c>
      <c r="M131" s="21">
        <v>34.22</v>
      </c>
      <c r="N131" s="21">
        <v>41.74</v>
      </c>
      <c r="O131" s="21">
        <v>41.74</v>
      </c>
      <c r="P131" s="21">
        <v>16.579999999999998</v>
      </c>
      <c r="Q131" s="21">
        <v>28</v>
      </c>
      <c r="R131" s="21">
        <v>28</v>
      </c>
      <c r="S131" s="97">
        <v>2.4</v>
      </c>
      <c r="T131" s="98">
        <v>2.4</v>
      </c>
      <c r="U131" s="98">
        <v>2.4</v>
      </c>
      <c r="V131" s="21">
        <v>59.59</v>
      </c>
    </row>
    <row r="132" spans="1:22" ht="12.75" customHeight="1" x14ac:dyDescent="0.2">
      <c r="A132" s="11">
        <v>120</v>
      </c>
      <c r="B132" s="30" t="s">
        <v>199</v>
      </c>
      <c r="C132" s="20">
        <v>778.75</v>
      </c>
      <c r="D132" s="95">
        <v>971.58</v>
      </c>
      <c r="E132" s="21">
        <v>1645.09</v>
      </c>
      <c r="F132" s="21">
        <v>35.26</v>
      </c>
      <c r="G132" s="96">
        <v>60.6</v>
      </c>
      <c r="H132" s="21">
        <v>117.78</v>
      </c>
      <c r="I132" s="21">
        <v>117.78</v>
      </c>
      <c r="J132" s="21">
        <v>0</v>
      </c>
      <c r="K132" s="21">
        <v>0</v>
      </c>
      <c r="L132" s="21">
        <v>0</v>
      </c>
      <c r="M132" s="21">
        <v>34.22</v>
      </c>
      <c r="N132" s="21">
        <v>41.74</v>
      </c>
      <c r="O132" s="21">
        <v>41.74</v>
      </c>
      <c r="P132" s="21">
        <v>16.579999999999998</v>
      </c>
      <c r="Q132" s="21">
        <v>28</v>
      </c>
      <c r="R132" s="21">
        <v>28</v>
      </c>
      <c r="S132" s="97">
        <v>2.4</v>
      </c>
      <c r="T132" s="98">
        <v>2.4</v>
      </c>
      <c r="U132" s="98">
        <v>2.4</v>
      </c>
      <c r="V132" s="21">
        <v>59.59</v>
      </c>
    </row>
    <row r="133" spans="1:22" ht="12.75" customHeight="1" x14ac:dyDescent="0.2">
      <c r="A133" s="11">
        <v>121</v>
      </c>
      <c r="B133" s="30" t="s">
        <v>200</v>
      </c>
      <c r="C133" s="20">
        <v>778.75</v>
      </c>
      <c r="D133" s="95">
        <v>971.58</v>
      </c>
      <c r="E133" s="21">
        <v>1645.09</v>
      </c>
      <c r="F133" s="21">
        <v>35.26</v>
      </c>
      <c r="G133" s="96">
        <v>60.6</v>
      </c>
      <c r="H133" s="21">
        <v>109.72</v>
      </c>
      <c r="I133" s="21">
        <v>109.72</v>
      </c>
      <c r="J133" s="21">
        <v>0</v>
      </c>
      <c r="K133" s="21">
        <v>0</v>
      </c>
      <c r="L133" s="21">
        <v>0</v>
      </c>
      <c r="M133" s="21">
        <v>34.22</v>
      </c>
      <c r="N133" s="21">
        <v>41.74</v>
      </c>
      <c r="O133" s="21">
        <v>41.74</v>
      </c>
      <c r="P133" s="21">
        <v>16.579999999999998</v>
      </c>
      <c r="Q133" s="21">
        <v>28</v>
      </c>
      <c r="R133" s="21">
        <v>28</v>
      </c>
      <c r="S133" s="97">
        <v>2.4</v>
      </c>
      <c r="T133" s="98">
        <v>2.4</v>
      </c>
      <c r="U133" s="98">
        <v>2.4</v>
      </c>
      <c r="V133" s="21">
        <v>59.59</v>
      </c>
    </row>
    <row r="134" spans="1:22" ht="12.75" customHeight="1" x14ac:dyDescent="0.2">
      <c r="A134" s="11">
        <v>122</v>
      </c>
      <c r="B134" s="30" t="s">
        <v>201</v>
      </c>
      <c r="C134" s="20">
        <v>778.75</v>
      </c>
      <c r="D134" s="95">
        <v>971.58</v>
      </c>
      <c r="E134" s="21">
        <v>1645.09</v>
      </c>
      <c r="F134" s="21">
        <v>35.26</v>
      </c>
      <c r="G134" s="96">
        <v>60.6</v>
      </c>
      <c r="H134" s="21">
        <v>109.72</v>
      </c>
      <c r="I134" s="21">
        <v>109.72</v>
      </c>
      <c r="J134" s="21">
        <v>0</v>
      </c>
      <c r="K134" s="21">
        <v>0</v>
      </c>
      <c r="L134" s="21">
        <v>0</v>
      </c>
      <c r="M134" s="21">
        <v>34.22</v>
      </c>
      <c r="N134" s="21">
        <v>41.74</v>
      </c>
      <c r="O134" s="21">
        <v>41.74</v>
      </c>
      <c r="P134" s="21">
        <v>16.579999999999998</v>
      </c>
      <c r="Q134" s="21">
        <v>28</v>
      </c>
      <c r="R134" s="21">
        <v>28</v>
      </c>
      <c r="S134" s="97">
        <v>2.4</v>
      </c>
      <c r="T134" s="98">
        <v>2.4</v>
      </c>
      <c r="U134" s="98">
        <v>2.4</v>
      </c>
      <c r="V134" s="21">
        <v>59.59</v>
      </c>
    </row>
    <row r="135" spans="1:22" ht="12.75" customHeight="1" x14ac:dyDescent="0.2">
      <c r="A135" s="11">
        <v>123</v>
      </c>
      <c r="B135" s="30" t="s">
        <v>204</v>
      </c>
      <c r="C135" s="20">
        <v>778.75</v>
      </c>
      <c r="D135" s="95">
        <v>971.58</v>
      </c>
      <c r="E135" s="21">
        <v>1645.09</v>
      </c>
      <c r="F135" s="21">
        <v>35.26</v>
      </c>
      <c r="G135" s="96">
        <v>60.6</v>
      </c>
      <c r="H135" s="21">
        <v>117.78</v>
      </c>
      <c r="I135" s="21">
        <v>117.78</v>
      </c>
      <c r="J135" s="21">
        <v>0</v>
      </c>
      <c r="K135" s="21">
        <v>0</v>
      </c>
      <c r="L135" s="21">
        <v>0</v>
      </c>
      <c r="M135" s="21">
        <v>34.22</v>
      </c>
      <c r="N135" s="21">
        <v>41.74</v>
      </c>
      <c r="O135" s="21">
        <v>41.74</v>
      </c>
      <c r="P135" s="21">
        <v>16.579999999999998</v>
      </c>
      <c r="Q135" s="21">
        <v>28</v>
      </c>
      <c r="R135" s="21">
        <v>28</v>
      </c>
      <c r="S135" s="97">
        <v>2.4</v>
      </c>
      <c r="T135" s="98">
        <v>2.4</v>
      </c>
      <c r="U135" s="98">
        <v>2.4</v>
      </c>
      <c r="V135" s="21">
        <v>59.59</v>
      </c>
    </row>
    <row r="136" spans="1:22" ht="12.75" customHeight="1" x14ac:dyDescent="0.2">
      <c r="A136" s="11">
        <v>124</v>
      </c>
      <c r="B136" s="30" t="s">
        <v>205</v>
      </c>
      <c r="C136" s="20">
        <v>778.75</v>
      </c>
      <c r="D136" s="95">
        <v>971.58</v>
      </c>
      <c r="E136" s="21">
        <v>1645.09</v>
      </c>
      <c r="F136" s="21">
        <v>35.26</v>
      </c>
      <c r="G136" s="96">
        <v>60.6</v>
      </c>
      <c r="H136" s="21">
        <v>109.72</v>
      </c>
      <c r="I136" s="21">
        <v>109.72</v>
      </c>
      <c r="J136" s="21">
        <v>0</v>
      </c>
      <c r="K136" s="21">
        <v>0</v>
      </c>
      <c r="L136" s="21">
        <v>0</v>
      </c>
      <c r="M136" s="21">
        <v>34.22</v>
      </c>
      <c r="N136" s="21">
        <v>41.74</v>
      </c>
      <c r="O136" s="21">
        <v>41.74</v>
      </c>
      <c r="P136" s="21">
        <v>16.579999999999998</v>
      </c>
      <c r="Q136" s="21">
        <v>28</v>
      </c>
      <c r="R136" s="21">
        <v>28</v>
      </c>
      <c r="S136" s="97">
        <v>2.4</v>
      </c>
      <c r="T136" s="98">
        <v>2.4</v>
      </c>
      <c r="U136" s="98">
        <v>2.4</v>
      </c>
      <c r="V136" s="21">
        <v>59.59</v>
      </c>
    </row>
    <row r="137" spans="1:22" ht="12.75" customHeight="1" x14ac:dyDescent="0.2">
      <c r="A137" s="11">
        <v>125</v>
      </c>
      <c r="B137" s="30" t="s">
        <v>206</v>
      </c>
      <c r="C137" s="20">
        <v>778.75</v>
      </c>
      <c r="D137" s="95">
        <v>971.58</v>
      </c>
      <c r="E137" s="21">
        <v>1645.09</v>
      </c>
      <c r="F137" s="21">
        <v>35.26</v>
      </c>
      <c r="G137" s="96">
        <v>60.6</v>
      </c>
      <c r="H137" s="21">
        <v>109.72</v>
      </c>
      <c r="I137" s="21">
        <v>109.72</v>
      </c>
      <c r="J137" s="21">
        <v>0</v>
      </c>
      <c r="K137" s="21">
        <v>0</v>
      </c>
      <c r="L137" s="21">
        <v>0</v>
      </c>
      <c r="M137" s="21">
        <v>34.22</v>
      </c>
      <c r="N137" s="21">
        <v>41.74</v>
      </c>
      <c r="O137" s="21">
        <v>41.74</v>
      </c>
      <c r="P137" s="21">
        <v>16.579999999999998</v>
      </c>
      <c r="Q137" s="21">
        <v>28</v>
      </c>
      <c r="R137" s="21">
        <v>28</v>
      </c>
      <c r="S137" s="97">
        <v>2.4</v>
      </c>
      <c r="T137" s="98">
        <v>2.4</v>
      </c>
      <c r="U137" s="98">
        <v>2.4</v>
      </c>
      <c r="V137" s="21">
        <v>59.59</v>
      </c>
    </row>
    <row r="138" spans="1:22" ht="12.75" customHeight="1" x14ac:dyDescent="0.2">
      <c r="A138" s="11">
        <v>126</v>
      </c>
      <c r="B138" s="23" t="s">
        <v>44</v>
      </c>
      <c r="C138" s="20">
        <v>778.75</v>
      </c>
      <c r="D138" s="95">
        <v>971.58</v>
      </c>
      <c r="E138" s="21">
        <v>1645.09</v>
      </c>
      <c r="F138" s="21">
        <v>35.26</v>
      </c>
      <c r="G138" s="96">
        <v>60.6</v>
      </c>
      <c r="H138" s="21">
        <v>117.78</v>
      </c>
      <c r="I138" s="21">
        <v>117.78</v>
      </c>
      <c r="J138" s="21">
        <v>0</v>
      </c>
      <c r="K138" s="21">
        <v>0</v>
      </c>
      <c r="L138" s="21">
        <v>0</v>
      </c>
      <c r="M138" s="21">
        <v>34.22</v>
      </c>
      <c r="N138" s="21">
        <v>41.74</v>
      </c>
      <c r="O138" s="21">
        <v>41.74</v>
      </c>
      <c r="P138" s="21">
        <v>16.579999999999998</v>
      </c>
      <c r="Q138" s="21">
        <v>28</v>
      </c>
      <c r="R138" s="21">
        <v>28</v>
      </c>
      <c r="S138" s="97">
        <v>2.4</v>
      </c>
      <c r="T138" s="98">
        <v>2.4</v>
      </c>
      <c r="U138" s="98">
        <v>2.4</v>
      </c>
      <c r="V138" s="21">
        <v>59.59</v>
      </c>
    </row>
    <row r="139" spans="1:22" ht="12.75" customHeight="1" x14ac:dyDescent="0.2">
      <c r="A139" s="11">
        <v>127</v>
      </c>
      <c r="B139" s="23" t="s">
        <v>45</v>
      </c>
      <c r="C139" s="20">
        <v>778.75</v>
      </c>
      <c r="D139" s="95">
        <v>971.58</v>
      </c>
      <c r="E139" s="21">
        <v>1645.09</v>
      </c>
      <c r="F139" s="21">
        <v>35.26</v>
      </c>
      <c r="G139" s="96">
        <v>60.6</v>
      </c>
      <c r="H139" s="21">
        <v>117.78</v>
      </c>
      <c r="I139" s="21">
        <v>117.78</v>
      </c>
      <c r="J139" s="21">
        <v>0</v>
      </c>
      <c r="K139" s="21">
        <v>0</v>
      </c>
      <c r="L139" s="21">
        <v>0</v>
      </c>
      <c r="M139" s="21">
        <v>34.22</v>
      </c>
      <c r="N139" s="21">
        <v>41.74</v>
      </c>
      <c r="O139" s="21">
        <v>41.74</v>
      </c>
      <c r="P139" s="21">
        <v>16.579999999999998</v>
      </c>
      <c r="Q139" s="21">
        <v>28</v>
      </c>
      <c r="R139" s="21">
        <v>28</v>
      </c>
      <c r="S139" s="97">
        <v>2.4</v>
      </c>
      <c r="T139" s="98">
        <v>2.4</v>
      </c>
      <c r="U139" s="98">
        <v>2.4</v>
      </c>
      <c r="V139" s="21">
        <v>59.59</v>
      </c>
    </row>
    <row r="140" spans="1:22" ht="12.75" customHeight="1" x14ac:dyDescent="0.2">
      <c r="A140" s="11">
        <v>128</v>
      </c>
      <c r="B140" s="23" t="s">
        <v>46</v>
      </c>
      <c r="C140" s="20">
        <v>778.75</v>
      </c>
      <c r="D140" s="95">
        <v>971.58</v>
      </c>
      <c r="E140" s="21">
        <v>1645.09</v>
      </c>
      <c r="F140" s="21">
        <v>35.26</v>
      </c>
      <c r="G140" s="96">
        <v>60.6</v>
      </c>
      <c r="H140" s="21">
        <v>117.78</v>
      </c>
      <c r="I140" s="21">
        <v>117.78</v>
      </c>
      <c r="J140" s="21">
        <v>0</v>
      </c>
      <c r="K140" s="21">
        <v>0</v>
      </c>
      <c r="L140" s="21">
        <v>0</v>
      </c>
      <c r="M140" s="21">
        <v>34.22</v>
      </c>
      <c r="N140" s="21">
        <v>41.74</v>
      </c>
      <c r="O140" s="21">
        <v>41.74</v>
      </c>
      <c r="P140" s="21">
        <v>16.579999999999998</v>
      </c>
      <c r="Q140" s="21">
        <v>28</v>
      </c>
      <c r="R140" s="21">
        <v>28</v>
      </c>
      <c r="S140" s="97">
        <v>2.4</v>
      </c>
      <c r="T140" s="98">
        <v>2.4</v>
      </c>
      <c r="U140" s="98">
        <v>2.4</v>
      </c>
      <c r="V140" s="21">
        <v>59.59</v>
      </c>
    </row>
    <row r="141" spans="1:22" ht="12.75" customHeight="1" x14ac:dyDescent="0.2">
      <c r="A141" s="11">
        <v>129</v>
      </c>
      <c r="B141" s="23" t="s">
        <v>47</v>
      </c>
      <c r="C141" s="20">
        <v>778.75</v>
      </c>
      <c r="D141" s="95">
        <v>971.58</v>
      </c>
      <c r="E141" s="21">
        <v>1645.09</v>
      </c>
      <c r="F141" s="21">
        <v>35.26</v>
      </c>
      <c r="G141" s="96">
        <v>60.6</v>
      </c>
      <c r="H141" s="21">
        <v>117.78</v>
      </c>
      <c r="I141" s="21">
        <v>117.78</v>
      </c>
      <c r="J141" s="21">
        <v>0</v>
      </c>
      <c r="K141" s="21">
        <v>0</v>
      </c>
      <c r="L141" s="21">
        <v>0</v>
      </c>
      <c r="M141" s="21">
        <v>34.22</v>
      </c>
      <c r="N141" s="21">
        <v>41.74</v>
      </c>
      <c r="O141" s="21">
        <v>41.74</v>
      </c>
      <c r="P141" s="21">
        <v>16.579999999999998</v>
      </c>
      <c r="Q141" s="21">
        <v>28</v>
      </c>
      <c r="R141" s="21">
        <v>28</v>
      </c>
      <c r="S141" s="97">
        <v>2.4</v>
      </c>
      <c r="T141" s="98">
        <v>2.4</v>
      </c>
      <c r="U141" s="98">
        <v>2.4</v>
      </c>
      <c r="V141" s="21">
        <v>59.59</v>
      </c>
    </row>
    <row r="142" spans="1:22" ht="12.75" customHeight="1" x14ac:dyDescent="0.2">
      <c r="A142" s="11">
        <v>130</v>
      </c>
      <c r="B142" s="23" t="s">
        <v>48</v>
      </c>
      <c r="C142" s="20">
        <v>778.75</v>
      </c>
      <c r="D142" s="95">
        <v>971.58</v>
      </c>
      <c r="E142" s="21">
        <v>1645.09</v>
      </c>
      <c r="F142" s="21">
        <v>35.26</v>
      </c>
      <c r="G142" s="96">
        <v>60.6</v>
      </c>
      <c r="H142" s="21">
        <v>117.78</v>
      </c>
      <c r="I142" s="21">
        <v>117.78</v>
      </c>
      <c r="J142" s="21">
        <v>0</v>
      </c>
      <c r="K142" s="21">
        <v>0</v>
      </c>
      <c r="L142" s="21">
        <v>0</v>
      </c>
      <c r="M142" s="21">
        <v>34.22</v>
      </c>
      <c r="N142" s="21">
        <v>41.74</v>
      </c>
      <c r="O142" s="21">
        <v>41.74</v>
      </c>
      <c r="P142" s="21">
        <v>16.579999999999998</v>
      </c>
      <c r="Q142" s="21">
        <v>28</v>
      </c>
      <c r="R142" s="21">
        <v>28</v>
      </c>
      <c r="S142" s="97">
        <v>2.4</v>
      </c>
      <c r="T142" s="98">
        <v>2.4</v>
      </c>
      <c r="U142" s="98">
        <v>2.4</v>
      </c>
      <c r="V142" s="21">
        <v>59.59</v>
      </c>
    </row>
    <row r="143" spans="1:22" ht="12.75" customHeight="1" x14ac:dyDescent="0.2">
      <c r="A143" s="11">
        <v>131</v>
      </c>
      <c r="B143" s="23" t="s">
        <v>49</v>
      </c>
      <c r="C143" s="20">
        <v>778.75</v>
      </c>
      <c r="D143" s="95">
        <v>971.58</v>
      </c>
      <c r="E143" s="21">
        <v>1645.09</v>
      </c>
      <c r="F143" s="21">
        <v>35.26</v>
      </c>
      <c r="G143" s="96">
        <v>60.6</v>
      </c>
      <c r="H143" s="21">
        <v>117.78</v>
      </c>
      <c r="I143" s="21">
        <v>117.78</v>
      </c>
      <c r="J143" s="21">
        <v>0</v>
      </c>
      <c r="K143" s="21">
        <v>0</v>
      </c>
      <c r="L143" s="21">
        <v>0</v>
      </c>
      <c r="M143" s="21">
        <v>34.22</v>
      </c>
      <c r="N143" s="21">
        <v>41.74</v>
      </c>
      <c r="O143" s="21">
        <v>41.74</v>
      </c>
      <c r="P143" s="21">
        <v>16.579999999999998</v>
      </c>
      <c r="Q143" s="21">
        <v>28</v>
      </c>
      <c r="R143" s="21">
        <v>28</v>
      </c>
      <c r="S143" s="97">
        <v>2.4</v>
      </c>
      <c r="T143" s="98">
        <v>2.4</v>
      </c>
      <c r="U143" s="98">
        <v>2.4</v>
      </c>
      <c r="V143" s="21">
        <v>59.59</v>
      </c>
    </row>
    <row r="144" spans="1:22" ht="12.75" customHeight="1" x14ac:dyDescent="0.2">
      <c r="A144" s="11">
        <v>132</v>
      </c>
      <c r="B144" s="23" t="s">
        <v>50</v>
      </c>
      <c r="C144" s="20">
        <v>778.75</v>
      </c>
      <c r="D144" s="95">
        <v>971.58</v>
      </c>
      <c r="E144" s="21">
        <v>1645.09</v>
      </c>
      <c r="F144" s="21">
        <v>35.26</v>
      </c>
      <c r="G144" s="96">
        <v>60.6</v>
      </c>
      <c r="H144" s="21">
        <v>117.78</v>
      </c>
      <c r="I144" s="21">
        <v>117.78</v>
      </c>
      <c r="J144" s="21">
        <v>0</v>
      </c>
      <c r="K144" s="21">
        <v>0</v>
      </c>
      <c r="L144" s="21">
        <v>0</v>
      </c>
      <c r="M144" s="21">
        <v>34.22</v>
      </c>
      <c r="N144" s="21">
        <v>41.74</v>
      </c>
      <c r="O144" s="21">
        <v>41.74</v>
      </c>
      <c r="P144" s="21">
        <v>16.579999999999998</v>
      </c>
      <c r="Q144" s="21">
        <v>28</v>
      </c>
      <c r="R144" s="21">
        <v>28</v>
      </c>
      <c r="S144" s="97">
        <v>2.4</v>
      </c>
      <c r="T144" s="98">
        <v>2.4</v>
      </c>
      <c r="U144" s="98">
        <v>2.4</v>
      </c>
      <c r="V144" s="21">
        <v>59.59</v>
      </c>
    </row>
    <row r="145" spans="1:22" ht="12.75" customHeight="1" x14ac:dyDescent="0.2">
      <c r="A145" s="11">
        <v>133</v>
      </c>
      <c r="B145" s="23" t="s">
        <v>51</v>
      </c>
      <c r="C145" s="20">
        <v>778.75</v>
      </c>
      <c r="D145" s="95">
        <v>971.58</v>
      </c>
      <c r="E145" s="21">
        <v>1645.09</v>
      </c>
      <c r="F145" s="21">
        <v>35.26</v>
      </c>
      <c r="G145" s="96">
        <v>60.6</v>
      </c>
      <c r="H145" s="21">
        <v>117.78</v>
      </c>
      <c r="I145" s="21">
        <v>117.78</v>
      </c>
      <c r="J145" s="21">
        <v>0</v>
      </c>
      <c r="K145" s="21">
        <v>0</v>
      </c>
      <c r="L145" s="21">
        <v>0</v>
      </c>
      <c r="M145" s="21">
        <v>34.22</v>
      </c>
      <c r="N145" s="21">
        <v>41.74</v>
      </c>
      <c r="O145" s="21">
        <v>41.74</v>
      </c>
      <c r="P145" s="21">
        <v>16.579999999999998</v>
      </c>
      <c r="Q145" s="21">
        <v>28</v>
      </c>
      <c r="R145" s="21">
        <v>28</v>
      </c>
      <c r="S145" s="97">
        <v>2.4</v>
      </c>
      <c r="T145" s="98">
        <v>2.4</v>
      </c>
      <c r="U145" s="98">
        <v>2.4</v>
      </c>
      <c r="V145" s="21">
        <v>59.59</v>
      </c>
    </row>
    <row r="146" spans="1:22" ht="12.75" customHeight="1" x14ac:dyDescent="0.2">
      <c r="A146" s="11">
        <v>134</v>
      </c>
      <c r="B146" s="23" t="s">
        <v>53</v>
      </c>
      <c r="C146" s="20">
        <v>778.75</v>
      </c>
      <c r="D146" s="95">
        <v>971.58</v>
      </c>
      <c r="E146" s="21">
        <v>1645.09</v>
      </c>
      <c r="F146" s="21">
        <v>35.26</v>
      </c>
      <c r="G146" s="96">
        <v>60.6</v>
      </c>
      <c r="H146" s="21">
        <v>117.78</v>
      </c>
      <c r="I146" s="21">
        <v>117.78</v>
      </c>
      <c r="J146" s="21">
        <v>0</v>
      </c>
      <c r="K146" s="21">
        <v>0</v>
      </c>
      <c r="L146" s="21">
        <v>0</v>
      </c>
      <c r="M146" s="21">
        <v>34.22</v>
      </c>
      <c r="N146" s="21">
        <v>41.74</v>
      </c>
      <c r="O146" s="21">
        <v>41.74</v>
      </c>
      <c r="P146" s="21">
        <v>16.579999999999998</v>
      </c>
      <c r="Q146" s="21">
        <v>28</v>
      </c>
      <c r="R146" s="21">
        <v>28</v>
      </c>
      <c r="S146" s="97">
        <v>2.4</v>
      </c>
      <c r="T146" s="98">
        <v>2.4</v>
      </c>
      <c r="U146" s="98">
        <v>2.4</v>
      </c>
      <c r="V146" s="21">
        <v>59.59</v>
      </c>
    </row>
    <row r="147" spans="1:22" ht="12.75" customHeight="1" x14ac:dyDescent="0.2">
      <c r="A147" s="11">
        <v>135</v>
      </c>
      <c r="B147" s="23" t="s">
        <v>54</v>
      </c>
      <c r="C147" s="20">
        <v>778.75</v>
      </c>
      <c r="D147" s="95">
        <v>971.58</v>
      </c>
      <c r="E147" s="21">
        <v>1645.09</v>
      </c>
      <c r="F147" s="21">
        <v>35.26</v>
      </c>
      <c r="G147" s="96">
        <v>60.6</v>
      </c>
      <c r="H147" s="21">
        <v>117.78</v>
      </c>
      <c r="I147" s="21">
        <v>117.78</v>
      </c>
      <c r="J147" s="21">
        <v>0</v>
      </c>
      <c r="K147" s="21">
        <v>0</v>
      </c>
      <c r="L147" s="21">
        <v>0</v>
      </c>
      <c r="M147" s="21">
        <v>34.22</v>
      </c>
      <c r="N147" s="21">
        <v>41.74</v>
      </c>
      <c r="O147" s="21">
        <v>41.74</v>
      </c>
      <c r="P147" s="21">
        <v>16.579999999999998</v>
      </c>
      <c r="Q147" s="21">
        <v>28</v>
      </c>
      <c r="R147" s="21">
        <v>28</v>
      </c>
      <c r="S147" s="97">
        <v>2.4</v>
      </c>
      <c r="T147" s="98">
        <v>2.4</v>
      </c>
      <c r="U147" s="98">
        <v>2.4</v>
      </c>
      <c r="V147" s="21">
        <v>59.59</v>
      </c>
    </row>
    <row r="148" spans="1:22" ht="12.75" customHeight="1" x14ac:dyDescent="0.2">
      <c r="A148" s="11">
        <v>136</v>
      </c>
      <c r="B148" s="23" t="s">
        <v>55</v>
      </c>
      <c r="C148" s="20">
        <v>778.75</v>
      </c>
      <c r="D148" s="95">
        <v>971.58</v>
      </c>
      <c r="E148" s="21">
        <v>1645.09</v>
      </c>
      <c r="F148" s="21">
        <v>35.26</v>
      </c>
      <c r="G148" s="96">
        <v>60.6</v>
      </c>
      <c r="H148" s="21">
        <v>117.78</v>
      </c>
      <c r="I148" s="21">
        <v>117.78</v>
      </c>
      <c r="J148" s="21">
        <v>0</v>
      </c>
      <c r="K148" s="21">
        <v>0</v>
      </c>
      <c r="L148" s="21">
        <v>0</v>
      </c>
      <c r="M148" s="21">
        <v>34.22</v>
      </c>
      <c r="N148" s="21">
        <v>41.74</v>
      </c>
      <c r="O148" s="21">
        <v>41.74</v>
      </c>
      <c r="P148" s="21">
        <v>16.579999999999998</v>
      </c>
      <c r="Q148" s="21">
        <v>28</v>
      </c>
      <c r="R148" s="21">
        <v>28</v>
      </c>
      <c r="S148" s="97">
        <v>2.4</v>
      </c>
      <c r="T148" s="98">
        <v>2.4</v>
      </c>
      <c r="U148" s="98">
        <v>2.4</v>
      </c>
      <c r="V148" s="21">
        <v>59.59</v>
      </c>
    </row>
    <row r="149" spans="1:22" ht="12.75" customHeight="1" x14ac:dyDescent="0.2">
      <c r="A149" s="11">
        <v>137</v>
      </c>
      <c r="B149" s="23" t="s">
        <v>56</v>
      </c>
      <c r="C149" s="20">
        <v>778.75</v>
      </c>
      <c r="D149" s="95">
        <v>971.58</v>
      </c>
      <c r="E149" s="21">
        <v>1645.09</v>
      </c>
      <c r="F149" s="21">
        <v>35.26</v>
      </c>
      <c r="G149" s="96">
        <v>60.6</v>
      </c>
      <c r="H149" s="21">
        <v>117.78</v>
      </c>
      <c r="I149" s="21">
        <v>117.78</v>
      </c>
      <c r="J149" s="21">
        <v>0</v>
      </c>
      <c r="K149" s="21">
        <v>0</v>
      </c>
      <c r="L149" s="21">
        <v>0</v>
      </c>
      <c r="M149" s="21">
        <v>34.22</v>
      </c>
      <c r="N149" s="21">
        <v>41.74</v>
      </c>
      <c r="O149" s="21">
        <v>41.74</v>
      </c>
      <c r="P149" s="21">
        <v>16.579999999999998</v>
      </c>
      <c r="Q149" s="21">
        <v>28</v>
      </c>
      <c r="R149" s="21">
        <v>28</v>
      </c>
      <c r="S149" s="97">
        <v>2.4</v>
      </c>
      <c r="T149" s="98">
        <v>2.4</v>
      </c>
      <c r="U149" s="98">
        <v>2.4</v>
      </c>
      <c r="V149" s="21">
        <v>59.59</v>
      </c>
    </row>
    <row r="150" spans="1:22" ht="12.75" customHeight="1" x14ac:dyDescent="0.2">
      <c r="A150" s="11">
        <v>138</v>
      </c>
      <c r="B150" s="23" t="s">
        <v>57</v>
      </c>
      <c r="C150" s="20">
        <v>778.75</v>
      </c>
      <c r="D150" s="95">
        <v>971.58</v>
      </c>
      <c r="E150" s="21">
        <v>1645.09</v>
      </c>
      <c r="F150" s="21">
        <v>35.26</v>
      </c>
      <c r="G150" s="96">
        <v>60.6</v>
      </c>
      <c r="H150" s="21">
        <v>117.78</v>
      </c>
      <c r="I150" s="21">
        <v>117.78</v>
      </c>
      <c r="J150" s="21">
        <v>0</v>
      </c>
      <c r="K150" s="21">
        <v>0</v>
      </c>
      <c r="L150" s="21">
        <v>0</v>
      </c>
      <c r="M150" s="21">
        <v>34.22</v>
      </c>
      <c r="N150" s="21">
        <v>41.74</v>
      </c>
      <c r="O150" s="21">
        <v>41.74</v>
      </c>
      <c r="P150" s="21">
        <v>16.579999999999998</v>
      </c>
      <c r="Q150" s="21">
        <v>28</v>
      </c>
      <c r="R150" s="21">
        <v>28</v>
      </c>
      <c r="S150" s="97">
        <v>2.4</v>
      </c>
      <c r="T150" s="98">
        <v>2.4</v>
      </c>
      <c r="U150" s="98">
        <v>2.4</v>
      </c>
      <c r="V150" s="21">
        <v>59.59</v>
      </c>
    </row>
    <row r="151" spans="1:22" ht="12.75" customHeight="1" x14ac:dyDescent="0.2">
      <c r="A151" s="11">
        <v>139</v>
      </c>
      <c r="B151" s="23" t="s">
        <v>58</v>
      </c>
      <c r="C151" s="20">
        <v>778.75</v>
      </c>
      <c r="D151" s="95">
        <v>971.58</v>
      </c>
      <c r="E151" s="21">
        <v>1645.09</v>
      </c>
      <c r="F151" s="21">
        <v>35.26</v>
      </c>
      <c r="G151" s="96">
        <v>60.6</v>
      </c>
      <c r="H151" s="21">
        <v>117.78</v>
      </c>
      <c r="I151" s="21">
        <v>117.78</v>
      </c>
      <c r="J151" s="21">
        <v>0</v>
      </c>
      <c r="K151" s="21">
        <v>0</v>
      </c>
      <c r="L151" s="21">
        <v>0</v>
      </c>
      <c r="M151" s="21">
        <v>34.22</v>
      </c>
      <c r="N151" s="21">
        <v>41.74</v>
      </c>
      <c r="O151" s="21">
        <v>41.74</v>
      </c>
      <c r="P151" s="21">
        <v>16.579999999999998</v>
      </c>
      <c r="Q151" s="21">
        <v>28</v>
      </c>
      <c r="R151" s="21">
        <v>28</v>
      </c>
      <c r="S151" s="97">
        <v>2.4</v>
      </c>
      <c r="T151" s="98">
        <v>2.4</v>
      </c>
      <c r="U151" s="98">
        <v>2.4</v>
      </c>
      <c r="V151" s="21">
        <v>59.59</v>
      </c>
    </row>
    <row r="152" spans="1:22" ht="12.75" customHeight="1" x14ac:dyDescent="0.2">
      <c r="A152" s="11">
        <v>140</v>
      </c>
      <c r="B152" s="23" t="s">
        <v>59</v>
      </c>
      <c r="C152" s="20">
        <v>778.75</v>
      </c>
      <c r="D152" s="95">
        <v>971.58</v>
      </c>
      <c r="E152" s="21">
        <v>1645.09</v>
      </c>
      <c r="F152" s="21">
        <v>35.26</v>
      </c>
      <c r="G152" s="96">
        <v>60.6</v>
      </c>
      <c r="H152" s="21">
        <v>117.78</v>
      </c>
      <c r="I152" s="21">
        <v>117.78</v>
      </c>
      <c r="J152" s="21">
        <v>0</v>
      </c>
      <c r="K152" s="21">
        <v>0</v>
      </c>
      <c r="L152" s="21">
        <v>0</v>
      </c>
      <c r="M152" s="21">
        <v>34.22</v>
      </c>
      <c r="N152" s="21">
        <v>41.74</v>
      </c>
      <c r="O152" s="21">
        <v>41.74</v>
      </c>
      <c r="P152" s="21">
        <v>16.579999999999998</v>
      </c>
      <c r="Q152" s="21">
        <v>28</v>
      </c>
      <c r="R152" s="21">
        <v>28</v>
      </c>
      <c r="S152" s="97">
        <v>2.4</v>
      </c>
      <c r="T152" s="98">
        <v>2.4</v>
      </c>
      <c r="U152" s="98">
        <v>2.4</v>
      </c>
      <c r="V152" s="21">
        <v>59.59</v>
      </c>
    </row>
    <row r="153" spans="1:22" ht="12.75" customHeight="1" x14ac:dyDescent="0.2">
      <c r="A153" s="11">
        <v>141</v>
      </c>
      <c r="B153" s="23" t="s">
        <v>60</v>
      </c>
      <c r="C153" s="20">
        <v>778.75</v>
      </c>
      <c r="D153" s="95">
        <v>971.58</v>
      </c>
      <c r="E153" s="21">
        <v>1645.09</v>
      </c>
      <c r="F153" s="21">
        <v>35.26</v>
      </c>
      <c r="G153" s="96">
        <v>60.6</v>
      </c>
      <c r="H153" s="21">
        <v>117.78</v>
      </c>
      <c r="I153" s="21">
        <v>117.78</v>
      </c>
      <c r="J153" s="21">
        <v>0</v>
      </c>
      <c r="K153" s="21">
        <v>0</v>
      </c>
      <c r="L153" s="21">
        <v>0</v>
      </c>
      <c r="M153" s="21">
        <v>34.22</v>
      </c>
      <c r="N153" s="21">
        <v>41.74</v>
      </c>
      <c r="O153" s="21">
        <v>41.74</v>
      </c>
      <c r="P153" s="21">
        <v>16.579999999999998</v>
      </c>
      <c r="Q153" s="21">
        <v>28</v>
      </c>
      <c r="R153" s="21">
        <v>28</v>
      </c>
      <c r="S153" s="97">
        <v>2.4</v>
      </c>
      <c r="T153" s="98">
        <v>2.4</v>
      </c>
      <c r="U153" s="98">
        <v>2.4</v>
      </c>
      <c r="V153" s="21">
        <v>59.59</v>
      </c>
    </row>
    <row r="154" spans="1:22" ht="12.75" customHeight="1" x14ac:dyDescent="0.2">
      <c r="A154" s="11">
        <v>142</v>
      </c>
      <c r="B154" s="23" t="s">
        <v>62</v>
      </c>
      <c r="C154" s="20">
        <v>778.75</v>
      </c>
      <c r="D154" s="95">
        <v>971.58</v>
      </c>
      <c r="E154" s="21">
        <v>1645.09</v>
      </c>
      <c r="F154" s="21">
        <v>35.26</v>
      </c>
      <c r="G154" s="96">
        <v>60.6</v>
      </c>
      <c r="H154" s="21">
        <v>117.78</v>
      </c>
      <c r="I154" s="21">
        <v>117.78</v>
      </c>
      <c r="J154" s="21">
        <v>0</v>
      </c>
      <c r="K154" s="21">
        <v>0</v>
      </c>
      <c r="L154" s="21">
        <v>0</v>
      </c>
      <c r="M154" s="21">
        <v>34.22</v>
      </c>
      <c r="N154" s="21">
        <v>41.74</v>
      </c>
      <c r="O154" s="21">
        <v>41.74</v>
      </c>
      <c r="P154" s="21">
        <v>16.579999999999998</v>
      </c>
      <c r="Q154" s="21">
        <v>28</v>
      </c>
      <c r="R154" s="21">
        <v>28</v>
      </c>
      <c r="S154" s="97">
        <v>2.4</v>
      </c>
      <c r="T154" s="98">
        <v>2.4</v>
      </c>
      <c r="U154" s="98">
        <v>2.4</v>
      </c>
      <c r="V154" s="21">
        <v>59.59</v>
      </c>
    </row>
    <row r="155" spans="1:22" ht="12.75" customHeight="1" x14ac:dyDescent="0.2">
      <c r="A155" s="11">
        <v>143</v>
      </c>
      <c r="B155" s="23" t="s">
        <v>104</v>
      </c>
      <c r="C155" s="20">
        <v>778.75</v>
      </c>
      <c r="D155" s="95">
        <v>971.58</v>
      </c>
      <c r="E155" s="21">
        <v>1645.09</v>
      </c>
      <c r="F155" s="21">
        <v>35.26</v>
      </c>
      <c r="G155" s="96">
        <v>60.6</v>
      </c>
      <c r="H155" s="21">
        <v>117.78</v>
      </c>
      <c r="I155" s="21">
        <v>117.78</v>
      </c>
      <c r="J155" s="21">
        <v>0</v>
      </c>
      <c r="K155" s="21">
        <v>0</v>
      </c>
      <c r="L155" s="21">
        <v>0</v>
      </c>
      <c r="M155" s="21">
        <v>34.22</v>
      </c>
      <c r="N155" s="21">
        <v>41.74</v>
      </c>
      <c r="O155" s="21">
        <v>41.74</v>
      </c>
      <c r="P155" s="21">
        <v>16.579999999999998</v>
      </c>
      <c r="Q155" s="21">
        <v>28</v>
      </c>
      <c r="R155" s="21">
        <v>28</v>
      </c>
      <c r="S155" s="97">
        <v>2.4</v>
      </c>
      <c r="T155" s="98">
        <v>2.4</v>
      </c>
      <c r="U155" s="98">
        <v>2.4</v>
      </c>
      <c r="V155" s="21">
        <v>59.59</v>
      </c>
    </row>
    <row r="156" spans="1:22" ht="12.75" customHeight="1" x14ac:dyDescent="0.2">
      <c r="A156" s="11">
        <v>144</v>
      </c>
      <c r="B156" s="23" t="s">
        <v>105</v>
      </c>
      <c r="C156" s="20">
        <v>778.75</v>
      </c>
      <c r="D156" s="95">
        <v>971.58</v>
      </c>
      <c r="E156" s="21">
        <v>1645.09</v>
      </c>
      <c r="F156" s="21">
        <v>35.26</v>
      </c>
      <c r="G156" s="96">
        <v>60.6</v>
      </c>
      <c r="H156" s="21">
        <v>117.78</v>
      </c>
      <c r="I156" s="21">
        <v>117.78</v>
      </c>
      <c r="J156" s="21">
        <v>0</v>
      </c>
      <c r="K156" s="21">
        <v>0</v>
      </c>
      <c r="L156" s="21">
        <v>0</v>
      </c>
      <c r="M156" s="21">
        <v>34.22</v>
      </c>
      <c r="N156" s="21">
        <v>41.74</v>
      </c>
      <c r="O156" s="21">
        <v>41.74</v>
      </c>
      <c r="P156" s="21">
        <v>16.579999999999998</v>
      </c>
      <c r="Q156" s="21">
        <v>28</v>
      </c>
      <c r="R156" s="21">
        <v>28</v>
      </c>
      <c r="S156" s="97">
        <v>2.4</v>
      </c>
      <c r="T156" s="98">
        <v>2.4</v>
      </c>
      <c r="U156" s="98">
        <v>2.4</v>
      </c>
      <c r="V156" s="21">
        <v>59.59</v>
      </c>
    </row>
    <row r="157" spans="1:22" ht="12.75" customHeight="1" x14ac:dyDescent="0.2">
      <c r="A157" s="11">
        <v>145</v>
      </c>
      <c r="B157" s="23" t="s">
        <v>107</v>
      </c>
      <c r="C157" s="20">
        <v>778.75</v>
      </c>
      <c r="D157" s="95">
        <v>971.58</v>
      </c>
      <c r="E157" s="21">
        <v>1645.09</v>
      </c>
      <c r="F157" s="21">
        <v>35.26</v>
      </c>
      <c r="G157" s="96">
        <v>60.6</v>
      </c>
      <c r="H157" s="21">
        <v>117.78</v>
      </c>
      <c r="I157" s="21">
        <v>117.78</v>
      </c>
      <c r="J157" s="21">
        <v>0</v>
      </c>
      <c r="K157" s="21">
        <v>0</v>
      </c>
      <c r="L157" s="21">
        <v>0</v>
      </c>
      <c r="M157" s="21">
        <v>34.22</v>
      </c>
      <c r="N157" s="21">
        <v>41.74</v>
      </c>
      <c r="O157" s="21">
        <v>41.74</v>
      </c>
      <c r="P157" s="21">
        <v>16.579999999999998</v>
      </c>
      <c r="Q157" s="21">
        <v>28</v>
      </c>
      <c r="R157" s="21">
        <v>28</v>
      </c>
      <c r="S157" s="97">
        <v>2.4</v>
      </c>
      <c r="T157" s="98">
        <v>2.4</v>
      </c>
      <c r="U157" s="98">
        <v>2.4</v>
      </c>
      <c r="V157" s="21">
        <v>59.59</v>
      </c>
    </row>
    <row r="158" spans="1:22" ht="12.75" customHeight="1" x14ac:dyDescent="0.2">
      <c r="A158" s="11">
        <v>146</v>
      </c>
      <c r="B158" s="23" t="s">
        <v>108</v>
      </c>
      <c r="C158" s="20">
        <v>778.75</v>
      </c>
      <c r="D158" s="95">
        <v>971.58</v>
      </c>
      <c r="E158" s="21">
        <v>1645.09</v>
      </c>
      <c r="F158" s="21">
        <v>35.26</v>
      </c>
      <c r="G158" s="96">
        <v>60.6</v>
      </c>
      <c r="H158" s="21">
        <v>117.78</v>
      </c>
      <c r="I158" s="21">
        <v>117.78</v>
      </c>
      <c r="J158" s="21">
        <v>0</v>
      </c>
      <c r="K158" s="21">
        <v>0</v>
      </c>
      <c r="L158" s="21">
        <v>0</v>
      </c>
      <c r="M158" s="21">
        <v>34.22</v>
      </c>
      <c r="N158" s="21">
        <v>41.74</v>
      </c>
      <c r="O158" s="21">
        <v>41.74</v>
      </c>
      <c r="P158" s="21">
        <v>16.579999999999998</v>
      </c>
      <c r="Q158" s="21">
        <v>28</v>
      </c>
      <c r="R158" s="21">
        <v>28</v>
      </c>
      <c r="S158" s="97">
        <v>2.4</v>
      </c>
      <c r="T158" s="98">
        <v>2.4</v>
      </c>
      <c r="U158" s="98">
        <v>2.4</v>
      </c>
      <c r="V158" s="21">
        <v>59.59</v>
      </c>
    </row>
    <row r="159" spans="1:22" ht="12.75" customHeight="1" x14ac:dyDescent="0.2">
      <c r="A159" s="11">
        <v>147</v>
      </c>
      <c r="B159" s="23" t="s">
        <v>112</v>
      </c>
      <c r="C159" s="20">
        <v>778.75</v>
      </c>
      <c r="D159" s="95">
        <v>971.58</v>
      </c>
      <c r="E159" s="21">
        <v>1645.09</v>
      </c>
      <c r="F159" s="21">
        <v>35.26</v>
      </c>
      <c r="G159" s="96">
        <v>60.6</v>
      </c>
      <c r="H159" s="21">
        <v>117.78</v>
      </c>
      <c r="I159" s="21">
        <v>117.78</v>
      </c>
      <c r="J159" s="21">
        <v>0</v>
      </c>
      <c r="K159" s="21">
        <v>0</v>
      </c>
      <c r="L159" s="21">
        <v>0</v>
      </c>
      <c r="M159" s="21">
        <v>34.22</v>
      </c>
      <c r="N159" s="21">
        <v>41.74</v>
      </c>
      <c r="O159" s="21">
        <v>41.74</v>
      </c>
      <c r="P159" s="21">
        <v>16.579999999999998</v>
      </c>
      <c r="Q159" s="21">
        <v>28</v>
      </c>
      <c r="R159" s="21">
        <v>28</v>
      </c>
      <c r="S159" s="97">
        <v>2.4</v>
      </c>
      <c r="T159" s="98">
        <v>2.4</v>
      </c>
      <c r="U159" s="98">
        <v>2.4</v>
      </c>
      <c r="V159" s="21">
        <v>59.59</v>
      </c>
    </row>
    <row r="160" spans="1:22" ht="12.75" customHeight="1" x14ac:dyDescent="0.2">
      <c r="A160" s="11">
        <v>148</v>
      </c>
      <c r="B160" s="23" t="s">
        <v>113</v>
      </c>
      <c r="C160" s="20">
        <v>778.75</v>
      </c>
      <c r="D160" s="95">
        <v>971.58</v>
      </c>
      <c r="E160" s="21">
        <v>1645.09</v>
      </c>
      <c r="F160" s="21">
        <v>35.26</v>
      </c>
      <c r="G160" s="96">
        <v>60.6</v>
      </c>
      <c r="H160" s="21">
        <v>117.78</v>
      </c>
      <c r="I160" s="21">
        <v>117.78</v>
      </c>
      <c r="J160" s="21">
        <v>0</v>
      </c>
      <c r="K160" s="21">
        <v>0</v>
      </c>
      <c r="L160" s="21">
        <v>0</v>
      </c>
      <c r="M160" s="21">
        <v>34.22</v>
      </c>
      <c r="N160" s="21">
        <v>41.74</v>
      </c>
      <c r="O160" s="21">
        <v>41.74</v>
      </c>
      <c r="P160" s="21">
        <v>16.579999999999998</v>
      </c>
      <c r="Q160" s="21">
        <v>28</v>
      </c>
      <c r="R160" s="21">
        <v>28</v>
      </c>
      <c r="S160" s="97">
        <v>2.4</v>
      </c>
      <c r="T160" s="98">
        <v>2.4</v>
      </c>
      <c r="U160" s="98">
        <v>2.4</v>
      </c>
      <c r="V160" s="21">
        <v>59.59</v>
      </c>
    </row>
    <row r="161" spans="1:28" ht="12.75" customHeight="1" x14ac:dyDescent="0.2">
      <c r="A161" s="11">
        <v>149</v>
      </c>
      <c r="B161" s="23" t="s">
        <v>114</v>
      </c>
      <c r="C161" s="20">
        <v>778.75</v>
      </c>
      <c r="D161" s="95">
        <v>971.58</v>
      </c>
      <c r="E161" s="21">
        <v>1645.09</v>
      </c>
      <c r="F161" s="21">
        <v>35.26</v>
      </c>
      <c r="G161" s="96">
        <v>60.6</v>
      </c>
      <c r="H161" s="21">
        <v>117.78</v>
      </c>
      <c r="I161" s="21">
        <v>117.78</v>
      </c>
      <c r="J161" s="21">
        <v>0</v>
      </c>
      <c r="K161" s="21">
        <v>0</v>
      </c>
      <c r="L161" s="21">
        <v>0</v>
      </c>
      <c r="M161" s="21">
        <v>34.22</v>
      </c>
      <c r="N161" s="21">
        <v>41.74</v>
      </c>
      <c r="O161" s="21">
        <v>41.74</v>
      </c>
      <c r="P161" s="21">
        <v>16.579999999999998</v>
      </c>
      <c r="Q161" s="21">
        <v>28</v>
      </c>
      <c r="R161" s="21">
        <v>28</v>
      </c>
      <c r="S161" s="97">
        <v>2.4</v>
      </c>
      <c r="T161" s="98">
        <v>2.4</v>
      </c>
      <c r="U161" s="98">
        <v>2.4</v>
      </c>
      <c r="V161" s="21">
        <v>59.59</v>
      </c>
    </row>
    <row r="162" spans="1:28" ht="12.75" customHeight="1" x14ac:dyDescent="0.2">
      <c r="A162" s="11">
        <v>150</v>
      </c>
      <c r="B162" s="23" t="s">
        <v>116</v>
      </c>
      <c r="C162" s="20">
        <v>778.75</v>
      </c>
      <c r="D162" s="95">
        <v>971.58</v>
      </c>
      <c r="E162" s="21">
        <v>1645.09</v>
      </c>
      <c r="F162" s="21">
        <v>35.26</v>
      </c>
      <c r="G162" s="96">
        <v>60.6</v>
      </c>
      <c r="H162" s="21">
        <v>117.78</v>
      </c>
      <c r="I162" s="21">
        <v>117.78</v>
      </c>
      <c r="J162" s="21">
        <v>0</v>
      </c>
      <c r="K162" s="21">
        <v>0</v>
      </c>
      <c r="L162" s="21">
        <v>0</v>
      </c>
      <c r="M162" s="21">
        <v>34.22</v>
      </c>
      <c r="N162" s="21">
        <v>41.74</v>
      </c>
      <c r="O162" s="21">
        <v>41.74</v>
      </c>
      <c r="P162" s="21">
        <v>16.579999999999998</v>
      </c>
      <c r="Q162" s="21">
        <v>28</v>
      </c>
      <c r="R162" s="21">
        <v>28</v>
      </c>
      <c r="S162" s="97">
        <v>2.4</v>
      </c>
      <c r="T162" s="98">
        <v>2.4</v>
      </c>
      <c r="U162" s="98">
        <v>2.4</v>
      </c>
      <c r="V162" s="21">
        <v>59.59</v>
      </c>
    </row>
    <row r="163" spans="1:28" ht="12.75" customHeight="1" x14ac:dyDescent="0.2">
      <c r="A163" s="11">
        <v>151</v>
      </c>
      <c r="B163" s="23" t="s">
        <v>117</v>
      </c>
      <c r="C163" s="20">
        <v>778.75</v>
      </c>
      <c r="D163" s="95">
        <v>971.58</v>
      </c>
      <c r="E163" s="21">
        <v>1645.09</v>
      </c>
      <c r="F163" s="21">
        <v>35.26</v>
      </c>
      <c r="G163" s="96">
        <v>60.6</v>
      </c>
      <c r="H163" s="21">
        <v>117.78</v>
      </c>
      <c r="I163" s="21">
        <v>117.78</v>
      </c>
      <c r="J163" s="21">
        <v>0</v>
      </c>
      <c r="K163" s="21">
        <v>0</v>
      </c>
      <c r="L163" s="21">
        <v>0</v>
      </c>
      <c r="M163" s="21">
        <v>34.22</v>
      </c>
      <c r="N163" s="21">
        <v>41.74</v>
      </c>
      <c r="O163" s="21">
        <v>41.74</v>
      </c>
      <c r="P163" s="21">
        <v>16.579999999999998</v>
      </c>
      <c r="Q163" s="21">
        <v>28</v>
      </c>
      <c r="R163" s="21">
        <v>28</v>
      </c>
      <c r="S163" s="97">
        <v>2.4</v>
      </c>
      <c r="T163" s="98">
        <v>2.4</v>
      </c>
      <c r="U163" s="98">
        <v>2.4</v>
      </c>
      <c r="V163" s="21">
        <v>59.59</v>
      </c>
    </row>
    <row r="164" spans="1:28" ht="12.75" customHeight="1" x14ac:dyDescent="0.2">
      <c r="A164" s="11">
        <v>152</v>
      </c>
      <c r="B164" s="23" t="s">
        <v>118</v>
      </c>
      <c r="C164" s="20">
        <v>778.75</v>
      </c>
      <c r="D164" s="95">
        <v>971.58</v>
      </c>
      <c r="E164" s="21">
        <v>1645.09</v>
      </c>
      <c r="F164" s="21">
        <v>35.26</v>
      </c>
      <c r="G164" s="96">
        <v>60.6</v>
      </c>
      <c r="H164" s="21">
        <v>117.78</v>
      </c>
      <c r="I164" s="21">
        <v>117.78</v>
      </c>
      <c r="J164" s="21">
        <v>0</v>
      </c>
      <c r="K164" s="21">
        <v>0</v>
      </c>
      <c r="L164" s="21">
        <v>0</v>
      </c>
      <c r="M164" s="21">
        <v>34.22</v>
      </c>
      <c r="N164" s="21">
        <v>41.74</v>
      </c>
      <c r="O164" s="21">
        <v>41.74</v>
      </c>
      <c r="P164" s="21">
        <v>16.579999999999998</v>
      </c>
      <c r="Q164" s="21">
        <v>28</v>
      </c>
      <c r="R164" s="21">
        <v>28</v>
      </c>
      <c r="S164" s="97">
        <v>2.4</v>
      </c>
      <c r="T164" s="98">
        <v>2.4</v>
      </c>
      <c r="U164" s="98">
        <v>2.4</v>
      </c>
      <c r="V164" s="21">
        <v>59.59</v>
      </c>
    </row>
    <row r="165" spans="1:28" ht="12.75" customHeight="1" x14ac:dyDescent="0.2">
      <c r="A165" s="11">
        <v>153</v>
      </c>
      <c r="B165" s="23" t="s">
        <v>119</v>
      </c>
      <c r="C165" s="20">
        <v>778.75</v>
      </c>
      <c r="D165" s="95">
        <v>971.58</v>
      </c>
      <c r="E165" s="21">
        <v>1645.09</v>
      </c>
      <c r="F165" s="21">
        <v>35.26</v>
      </c>
      <c r="G165" s="96">
        <v>60.6</v>
      </c>
      <c r="H165" s="21">
        <v>117.78</v>
      </c>
      <c r="I165" s="21">
        <v>117.78</v>
      </c>
      <c r="J165" s="21">
        <v>0</v>
      </c>
      <c r="K165" s="21">
        <v>0</v>
      </c>
      <c r="L165" s="21">
        <v>0</v>
      </c>
      <c r="M165" s="21">
        <v>34.22</v>
      </c>
      <c r="N165" s="21">
        <v>41.74</v>
      </c>
      <c r="O165" s="21">
        <v>41.74</v>
      </c>
      <c r="P165" s="21">
        <v>16.579999999999998</v>
      </c>
      <c r="Q165" s="21">
        <v>28</v>
      </c>
      <c r="R165" s="21">
        <v>28</v>
      </c>
      <c r="S165" s="97">
        <v>2.4</v>
      </c>
      <c r="T165" s="98">
        <v>2.4</v>
      </c>
      <c r="U165" s="98">
        <v>2.4</v>
      </c>
      <c r="V165" s="21">
        <v>59.59</v>
      </c>
    </row>
    <row r="166" spans="1:28" ht="12.75" customHeight="1" x14ac:dyDescent="0.2">
      <c r="A166" s="11">
        <v>154</v>
      </c>
      <c r="B166" s="23" t="s">
        <v>120</v>
      </c>
      <c r="C166" s="20">
        <v>778.75</v>
      </c>
      <c r="D166" s="95">
        <v>971.58</v>
      </c>
      <c r="E166" s="21">
        <v>1645.09</v>
      </c>
      <c r="F166" s="21">
        <v>35.26</v>
      </c>
      <c r="G166" s="96">
        <v>60.6</v>
      </c>
      <c r="H166" s="21">
        <v>117.78</v>
      </c>
      <c r="I166" s="21">
        <v>117.78</v>
      </c>
      <c r="J166" s="21">
        <v>0</v>
      </c>
      <c r="K166" s="21">
        <v>0</v>
      </c>
      <c r="L166" s="21">
        <v>0</v>
      </c>
      <c r="M166" s="21">
        <v>34.22</v>
      </c>
      <c r="N166" s="21">
        <v>41.74</v>
      </c>
      <c r="O166" s="21">
        <v>41.74</v>
      </c>
      <c r="P166" s="21">
        <v>16.579999999999998</v>
      </c>
      <c r="Q166" s="21">
        <v>28</v>
      </c>
      <c r="R166" s="21">
        <v>28</v>
      </c>
      <c r="S166" s="97">
        <v>2.4</v>
      </c>
      <c r="T166" s="98">
        <v>2.4</v>
      </c>
      <c r="U166" s="98">
        <v>2.4</v>
      </c>
      <c r="V166" s="21">
        <v>59.59</v>
      </c>
    </row>
    <row r="167" spans="1:28" ht="12.75" customHeight="1" x14ac:dyDescent="0.2">
      <c r="A167" s="11">
        <v>155</v>
      </c>
      <c r="B167" s="23" t="s">
        <v>121</v>
      </c>
      <c r="C167" s="20">
        <v>778.75</v>
      </c>
      <c r="D167" s="95">
        <v>971.58</v>
      </c>
      <c r="E167" s="21">
        <v>1645.09</v>
      </c>
      <c r="F167" s="21">
        <v>35.26</v>
      </c>
      <c r="G167" s="96">
        <v>60.6</v>
      </c>
      <c r="H167" s="21">
        <v>117.78</v>
      </c>
      <c r="I167" s="21">
        <v>117.78</v>
      </c>
      <c r="J167" s="21">
        <v>0</v>
      </c>
      <c r="K167" s="21">
        <v>0</v>
      </c>
      <c r="L167" s="21">
        <v>0</v>
      </c>
      <c r="M167" s="21">
        <v>34.22</v>
      </c>
      <c r="N167" s="21">
        <v>41.74</v>
      </c>
      <c r="O167" s="21">
        <v>41.74</v>
      </c>
      <c r="P167" s="21">
        <v>16.579999999999998</v>
      </c>
      <c r="Q167" s="21">
        <v>28</v>
      </c>
      <c r="R167" s="21">
        <v>28</v>
      </c>
      <c r="S167" s="97">
        <v>2.4</v>
      </c>
      <c r="T167" s="98">
        <v>2.4</v>
      </c>
      <c r="U167" s="98">
        <v>2.4</v>
      </c>
      <c r="V167" s="21">
        <v>59.59</v>
      </c>
    </row>
    <row r="168" spans="1:28" ht="12.75" customHeight="1" x14ac:dyDescent="0.2">
      <c r="A168" s="11">
        <v>156</v>
      </c>
      <c r="B168" s="23" t="s">
        <v>122</v>
      </c>
      <c r="C168" s="20">
        <v>778.75</v>
      </c>
      <c r="D168" s="95">
        <v>971.58</v>
      </c>
      <c r="E168" s="21">
        <v>1645.09</v>
      </c>
      <c r="F168" s="21">
        <v>35.26</v>
      </c>
      <c r="G168" s="96">
        <v>60.6</v>
      </c>
      <c r="H168" s="21">
        <v>117.78</v>
      </c>
      <c r="I168" s="21">
        <v>117.78</v>
      </c>
      <c r="J168" s="21">
        <v>0</v>
      </c>
      <c r="K168" s="21">
        <v>0</v>
      </c>
      <c r="L168" s="21">
        <v>0</v>
      </c>
      <c r="M168" s="21">
        <v>34.22</v>
      </c>
      <c r="N168" s="21">
        <v>41.74</v>
      </c>
      <c r="O168" s="21">
        <v>41.74</v>
      </c>
      <c r="P168" s="21">
        <v>16.579999999999998</v>
      </c>
      <c r="Q168" s="21">
        <v>28</v>
      </c>
      <c r="R168" s="21">
        <v>28</v>
      </c>
      <c r="S168" s="97">
        <v>2.4</v>
      </c>
      <c r="T168" s="98">
        <v>2.4</v>
      </c>
      <c r="U168" s="98">
        <v>2.4</v>
      </c>
      <c r="V168" s="21">
        <v>59.59</v>
      </c>
    </row>
    <row r="169" spans="1:28" ht="12.75" customHeight="1" x14ac:dyDescent="0.2">
      <c r="A169" s="11">
        <v>157</v>
      </c>
      <c r="B169" s="23" t="s">
        <v>128</v>
      </c>
      <c r="C169" s="20">
        <v>778.75</v>
      </c>
      <c r="D169" s="95">
        <v>971.58</v>
      </c>
      <c r="E169" s="21">
        <v>1645.09</v>
      </c>
      <c r="F169" s="21">
        <v>35.26</v>
      </c>
      <c r="G169" s="96">
        <v>60.6</v>
      </c>
      <c r="H169" s="21">
        <v>117.78</v>
      </c>
      <c r="I169" s="21">
        <v>117.78</v>
      </c>
      <c r="J169" s="21">
        <v>0</v>
      </c>
      <c r="K169" s="21">
        <v>0</v>
      </c>
      <c r="L169" s="21">
        <v>0</v>
      </c>
      <c r="M169" s="21">
        <v>34.22</v>
      </c>
      <c r="N169" s="21">
        <v>41.74</v>
      </c>
      <c r="O169" s="21">
        <v>41.74</v>
      </c>
      <c r="P169" s="21">
        <v>16.579999999999998</v>
      </c>
      <c r="Q169" s="21">
        <v>28</v>
      </c>
      <c r="R169" s="21">
        <v>28</v>
      </c>
      <c r="S169" s="97">
        <v>2.4</v>
      </c>
      <c r="T169" s="98">
        <v>2.4</v>
      </c>
      <c r="U169" s="98">
        <v>2.4</v>
      </c>
      <c r="V169" s="21">
        <v>59.59</v>
      </c>
    </row>
    <row r="170" spans="1:28" ht="12.75" customHeight="1" x14ac:dyDescent="0.2">
      <c r="A170" s="11">
        <v>158</v>
      </c>
      <c r="B170" s="23" t="s">
        <v>129</v>
      </c>
      <c r="C170" s="20">
        <v>778.75</v>
      </c>
      <c r="D170" s="95">
        <v>971.58</v>
      </c>
      <c r="E170" s="21">
        <v>1645.09</v>
      </c>
      <c r="F170" s="21">
        <v>35.26</v>
      </c>
      <c r="G170" s="96">
        <v>60.6</v>
      </c>
      <c r="H170" s="21">
        <v>117.78</v>
      </c>
      <c r="I170" s="21">
        <v>117.78</v>
      </c>
      <c r="J170" s="21">
        <v>0</v>
      </c>
      <c r="K170" s="21">
        <v>0</v>
      </c>
      <c r="L170" s="21">
        <v>0</v>
      </c>
      <c r="M170" s="21">
        <v>34.22</v>
      </c>
      <c r="N170" s="21">
        <v>41.74</v>
      </c>
      <c r="O170" s="21">
        <v>41.74</v>
      </c>
      <c r="P170" s="21">
        <v>16.579999999999998</v>
      </c>
      <c r="Q170" s="21">
        <v>28</v>
      </c>
      <c r="R170" s="21">
        <v>28</v>
      </c>
      <c r="S170" s="97">
        <v>2.4</v>
      </c>
      <c r="T170" s="98">
        <v>2.4</v>
      </c>
      <c r="U170" s="98">
        <v>2.4</v>
      </c>
      <c r="V170" s="21">
        <v>59.59</v>
      </c>
    </row>
    <row r="171" spans="1:28" ht="12.75" customHeight="1" x14ac:dyDescent="0.2">
      <c r="A171" s="11">
        <v>159</v>
      </c>
      <c r="B171" s="99" t="s">
        <v>130</v>
      </c>
      <c r="C171" s="20">
        <v>778.75</v>
      </c>
      <c r="D171" s="100">
        <v>971.58</v>
      </c>
      <c r="E171" s="21">
        <v>1645.09</v>
      </c>
      <c r="F171" s="21">
        <v>35.26</v>
      </c>
      <c r="G171" s="96">
        <v>60.6</v>
      </c>
      <c r="H171" s="21">
        <v>117.78</v>
      </c>
      <c r="I171" s="21">
        <v>117.78</v>
      </c>
      <c r="J171" s="21">
        <v>0</v>
      </c>
      <c r="K171" s="21">
        <v>0</v>
      </c>
      <c r="L171" s="21">
        <v>0</v>
      </c>
      <c r="M171" s="21">
        <v>34.22</v>
      </c>
      <c r="N171" s="21">
        <v>41.74</v>
      </c>
      <c r="O171" s="21">
        <v>41.74</v>
      </c>
      <c r="P171" s="21">
        <v>16.579999999999998</v>
      </c>
      <c r="Q171" s="21">
        <v>28</v>
      </c>
      <c r="R171" s="21">
        <v>28</v>
      </c>
      <c r="S171" s="97">
        <v>2.4</v>
      </c>
      <c r="T171" s="97">
        <v>2.4</v>
      </c>
      <c r="U171" s="97">
        <v>2.4</v>
      </c>
      <c r="V171" s="21">
        <v>59.59</v>
      </c>
    </row>
    <row r="172" spans="1:28" ht="12.75" customHeight="1" x14ac:dyDescent="0.2">
      <c r="A172" s="11">
        <v>160</v>
      </c>
      <c r="B172" s="99" t="s">
        <v>131</v>
      </c>
      <c r="C172" s="20">
        <v>778.75</v>
      </c>
      <c r="D172" s="100">
        <v>971.58</v>
      </c>
      <c r="E172" s="21">
        <v>1645.09</v>
      </c>
      <c r="F172" s="21">
        <v>35.26</v>
      </c>
      <c r="G172" s="96">
        <v>60.6</v>
      </c>
      <c r="H172" s="21">
        <v>117.78</v>
      </c>
      <c r="I172" s="21">
        <v>117.78</v>
      </c>
      <c r="J172" s="21">
        <v>0</v>
      </c>
      <c r="K172" s="21">
        <v>0</v>
      </c>
      <c r="L172" s="21">
        <v>0</v>
      </c>
      <c r="M172" s="21">
        <v>34.22</v>
      </c>
      <c r="N172" s="21">
        <v>41.74</v>
      </c>
      <c r="O172" s="21">
        <v>41.74</v>
      </c>
      <c r="P172" s="21">
        <v>16.579999999999998</v>
      </c>
      <c r="Q172" s="21">
        <v>28</v>
      </c>
      <c r="R172" s="21">
        <v>28</v>
      </c>
      <c r="S172" s="97">
        <v>2.4</v>
      </c>
      <c r="T172" s="97">
        <v>2.4</v>
      </c>
      <c r="U172" s="97">
        <v>2.4</v>
      </c>
      <c r="V172" s="21">
        <v>59.59</v>
      </c>
    </row>
    <row r="173" spans="1:28" x14ac:dyDescent="0.2">
      <c r="A173" s="38"/>
      <c r="B173" s="39"/>
      <c r="C173" s="101"/>
      <c r="D173" s="101"/>
      <c r="E173" s="101"/>
      <c r="F173" s="101"/>
      <c r="G173" s="101"/>
      <c r="M173" s="101"/>
      <c r="N173" s="101"/>
      <c r="O173" s="101"/>
      <c r="P173" s="101"/>
      <c r="Q173" s="101"/>
      <c r="R173" s="101"/>
      <c r="S173" s="102"/>
      <c r="T173" s="102"/>
    </row>
    <row r="174" spans="1:28" x14ac:dyDescent="0.2">
      <c r="A174" s="101" t="s">
        <v>61</v>
      </c>
    </row>
    <row r="175" spans="1:28" ht="15.75" x14ac:dyDescent="0.25">
      <c r="A175" s="47" t="s">
        <v>207</v>
      </c>
      <c r="B175" s="47"/>
      <c r="P175" s="129" t="s">
        <v>208</v>
      </c>
      <c r="Q175" s="129"/>
      <c r="R175" s="129"/>
      <c r="S175" s="129"/>
      <c r="T175" s="129"/>
      <c r="U175" s="129"/>
      <c r="Z175" s="128"/>
      <c r="AA175" s="128"/>
      <c r="AB175" s="128"/>
    </row>
    <row r="176" spans="1:28" x14ac:dyDescent="0.2">
      <c r="A176" s="101"/>
    </row>
  </sheetData>
  <mergeCells count="21">
    <mergeCell ref="B8:E8"/>
    <mergeCell ref="U1:AB1"/>
    <mergeCell ref="A2:V2"/>
    <mergeCell ref="A4:U4"/>
    <mergeCell ref="A5:U5"/>
    <mergeCell ref="A6:U6"/>
    <mergeCell ref="A9:A12"/>
    <mergeCell ref="B9:B11"/>
    <mergeCell ref="C9:U9"/>
    <mergeCell ref="V9:V11"/>
    <mergeCell ref="C10:E10"/>
    <mergeCell ref="F10:I10"/>
    <mergeCell ref="J10:L10"/>
    <mergeCell ref="M10:O10"/>
    <mergeCell ref="P10:R10"/>
    <mergeCell ref="S10:U10"/>
    <mergeCell ref="C12:L12"/>
    <mergeCell ref="M12:R12"/>
    <mergeCell ref="S12:U12"/>
    <mergeCell ref="P175:U175"/>
    <mergeCell ref="Z175:AB1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zoomScale="80" zoomScaleNormal="80" workbookViewId="0">
      <selection activeCell="H29" sqref="H29"/>
    </sheetView>
  </sheetViews>
  <sheetFormatPr defaultRowHeight="12.75" x14ac:dyDescent="0.2"/>
  <cols>
    <col min="1" max="1" width="6.140625" style="50" customWidth="1"/>
    <col min="2" max="2" width="24.7109375" style="50" customWidth="1"/>
    <col min="3" max="3" width="8.5703125" style="50" customWidth="1"/>
    <col min="4" max="4" width="12.7109375" style="50" customWidth="1"/>
    <col min="5" max="5" width="11.42578125" style="50" customWidth="1"/>
    <col min="6" max="7" width="12.7109375" style="50" customWidth="1"/>
    <col min="8" max="8" width="8.42578125" style="50" customWidth="1"/>
    <col min="9" max="9" width="8.5703125" style="50" customWidth="1"/>
    <col min="10" max="10" width="12.7109375" style="50" customWidth="1"/>
    <col min="11" max="11" width="8.85546875" style="50" customWidth="1"/>
    <col min="12" max="12" width="10.5703125" style="50" customWidth="1"/>
    <col min="13" max="13" width="12" style="50" customWidth="1"/>
    <col min="14" max="14" width="11.42578125" style="50" customWidth="1"/>
    <col min="15" max="15" width="12" style="50" customWidth="1"/>
    <col min="16" max="16" width="11.42578125" style="50" customWidth="1"/>
    <col min="17" max="17" width="11.140625" style="50" customWidth="1"/>
    <col min="18" max="18" width="10" style="50" customWidth="1"/>
    <col min="19" max="19" width="8.42578125" style="50" customWidth="1"/>
    <col min="20" max="20" width="7.85546875" style="50" customWidth="1"/>
    <col min="21" max="21" width="11" style="50" customWidth="1"/>
    <col min="22" max="22" width="9.7109375" style="50" customWidth="1"/>
    <col min="23" max="23" width="11.42578125" style="50" customWidth="1"/>
    <col min="24" max="24" width="14" style="50" customWidth="1"/>
    <col min="25" max="256" width="9.140625" style="50"/>
    <col min="257" max="257" width="6.140625" style="50" customWidth="1"/>
    <col min="258" max="258" width="24.7109375" style="50" customWidth="1"/>
    <col min="259" max="259" width="8.5703125" style="50" customWidth="1"/>
    <col min="260" max="260" width="12.7109375" style="50" customWidth="1"/>
    <col min="261" max="261" width="11.42578125" style="50" customWidth="1"/>
    <col min="262" max="263" width="12.7109375" style="50" customWidth="1"/>
    <col min="264" max="264" width="8.42578125" style="50" customWidth="1"/>
    <col min="265" max="265" width="8.5703125" style="50" customWidth="1"/>
    <col min="266" max="266" width="12.7109375" style="50" customWidth="1"/>
    <col min="267" max="267" width="8.85546875" style="50" customWidth="1"/>
    <col min="268" max="268" width="10.5703125" style="50" customWidth="1"/>
    <col min="269" max="269" width="12" style="50" customWidth="1"/>
    <col min="270" max="270" width="11.42578125" style="50" customWidth="1"/>
    <col min="271" max="271" width="12" style="50" customWidth="1"/>
    <col min="272" max="272" width="11.42578125" style="50" customWidth="1"/>
    <col min="273" max="273" width="11.140625" style="50" customWidth="1"/>
    <col min="274" max="274" width="10" style="50" customWidth="1"/>
    <col min="275" max="275" width="8.42578125" style="50" customWidth="1"/>
    <col min="276" max="276" width="7.85546875" style="50" customWidth="1"/>
    <col min="277" max="277" width="11" style="50" customWidth="1"/>
    <col min="278" max="278" width="9.7109375" style="50" customWidth="1"/>
    <col min="279" max="279" width="11.42578125" style="50" customWidth="1"/>
    <col min="280" max="280" width="14" style="50" customWidth="1"/>
    <col min="281" max="512" width="9.140625" style="50"/>
    <col min="513" max="513" width="6.140625" style="50" customWidth="1"/>
    <col min="514" max="514" width="24.7109375" style="50" customWidth="1"/>
    <col min="515" max="515" width="8.5703125" style="50" customWidth="1"/>
    <col min="516" max="516" width="12.7109375" style="50" customWidth="1"/>
    <col min="517" max="517" width="11.42578125" style="50" customWidth="1"/>
    <col min="518" max="519" width="12.7109375" style="50" customWidth="1"/>
    <col min="520" max="520" width="8.42578125" style="50" customWidth="1"/>
    <col min="521" max="521" width="8.5703125" style="50" customWidth="1"/>
    <col min="522" max="522" width="12.7109375" style="50" customWidth="1"/>
    <col min="523" max="523" width="8.85546875" style="50" customWidth="1"/>
    <col min="524" max="524" width="10.5703125" style="50" customWidth="1"/>
    <col min="525" max="525" width="12" style="50" customWidth="1"/>
    <col min="526" max="526" width="11.42578125" style="50" customWidth="1"/>
    <col min="527" max="527" width="12" style="50" customWidth="1"/>
    <col min="528" max="528" width="11.42578125" style="50" customWidth="1"/>
    <col min="529" max="529" width="11.140625" style="50" customWidth="1"/>
    <col min="530" max="530" width="10" style="50" customWidth="1"/>
    <col min="531" max="531" width="8.42578125" style="50" customWidth="1"/>
    <col min="532" max="532" width="7.85546875" style="50" customWidth="1"/>
    <col min="533" max="533" width="11" style="50" customWidth="1"/>
    <col min="534" max="534" width="9.7109375" style="50" customWidth="1"/>
    <col min="535" max="535" width="11.42578125" style="50" customWidth="1"/>
    <col min="536" max="536" width="14" style="50" customWidth="1"/>
    <col min="537" max="768" width="9.140625" style="50"/>
    <col min="769" max="769" width="6.140625" style="50" customWidth="1"/>
    <col min="770" max="770" width="24.7109375" style="50" customWidth="1"/>
    <col min="771" max="771" width="8.5703125" style="50" customWidth="1"/>
    <col min="772" max="772" width="12.7109375" style="50" customWidth="1"/>
    <col min="773" max="773" width="11.42578125" style="50" customWidth="1"/>
    <col min="774" max="775" width="12.7109375" style="50" customWidth="1"/>
    <col min="776" max="776" width="8.42578125" style="50" customWidth="1"/>
    <col min="777" max="777" width="8.5703125" style="50" customWidth="1"/>
    <col min="778" max="778" width="12.7109375" style="50" customWidth="1"/>
    <col min="779" max="779" width="8.85546875" style="50" customWidth="1"/>
    <col min="780" max="780" width="10.5703125" style="50" customWidth="1"/>
    <col min="781" max="781" width="12" style="50" customWidth="1"/>
    <col min="782" max="782" width="11.42578125" style="50" customWidth="1"/>
    <col min="783" max="783" width="12" style="50" customWidth="1"/>
    <col min="784" max="784" width="11.42578125" style="50" customWidth="1"/>
    <col min="785" max="785" width="11.140625" style="50" customWidth="1"/>
    <col min="786" max="786" width="10" style="50" customWidth="1"/>
    <col min="787" max="787" width="8.42578125" style="50" customWidth="1"/>
    <col min="788" max="788" width="7.85546875" style="50" customWidth="1"/>
    <col min="789" max="789" width="11" style="50" customWidth="1"/>
    <col min="790" max="790" width="9.7109375" style="50" customWidth="1"/>
    <col min="791" max="791" width="11.42578125" style="50" customWidth="1"/>
    <col min="792" max="792" width="14" style="50" customWidth="1"/>
    <col min="793" max="1024" width="9.140625" style="50"/>
    <col min="1025" max="1025" width="6.140625" style="50" customWidth="1"/>
    <col min="1026" max="1026" width="24.7109375" style="50" customWidth="1"/>
    <col min="1027" max="1027" width="8.5703125" style="50" customWidth="1"/>
    <col min="1028" max="1028" width="12.7109375" style="50" customWidth="1"/>
    <col min="1029" max="1029" width="11.42578125" style="50" customWidth="1"/>
    <col min="1030" max="1031" width="12.7109375" style="50" customWidth="1"/>
    <col min="1032" max="1032" width="8.42578125" style="50" customWidth="1"/>
    <col min="1033" max="1033" width="8.5703125" style="50" customWidth="1"/>
    <col min="1034" max="1034" width="12.7109375" style="50" customWidth="1"/>
    <col min="1035" max="1035" width="8.85546875" style="50" customWidth="1"/>
    <col min="1036" max="1036" width="10.5703125" style="50" customWidth="1"/>
    <col min="1037" max="1037" width="12" style="50" customWidth="1"/>
    <col min="1038" max="1038" width="11.42578125" style="50" customWidth="1"/>
    <col min="1039" max="1039" width="12" style="50" customWidth="1"/>
    <col min="1040" max="1040" width="11.42578125" style="50" customWidth="1"/>
    <col min="1041" max="1041" width="11.140625" style="50" customWidth="1"/>
    <col min="1042" max="1042" width="10" style="50" customWidth="1"/>
    <col min="1043" max="1043" width="8.42578125" style="50" customWidth="1"/>
    <col min="1044" max="1044" width="7.85546875" style="50" customWidth="1"/>
    <col min="1045" max="1045" width="11" style="50" customWidth="1"/>
    <col min="1046" max="1046" width="9.7109375" style="50" customWidth="1"/>
    <col min="1047" max="1047" width="11.42578125" style="50" customWidth="1"/>
    <col min="1048" max="1048" width="14" style="50" customWidth="1"/>
    <col min="1049" max="1280" width="9.140625" style="50"/>
    <col min="1281" max="1281" width="6.140625" style="50" customWidth="1"/>
    <col min="1282" max="1282" width="24.7109375" style="50" customWidth="1"/>
    <col min="1283" max="1283" width="8.5703125" style="50" customWidth="1"/>
    <col min="1284" max="1284" width="12.7109375" style="50" customWidth="1"/>
    <col min="1285" max="1285" width="11.42578125" style="50" customWidth="1"/>
    <col min="1286" max="1287" width="12.7109375" style="50" customWidth="1"/>
    <col min="1288" max="1288" width="8.42578125" style="50" customWidth="1"/>
    <col min="1289" max="1289" width="8.5703125" style="50" customWidth="1"/>
    <col min="1290" max="1290" width="12.7109375" style="50" customWidth="1"/>
    <col min="1291" max="1291" width="8.85546875" style="50" customWidth="1"/>
    <col min="1292" max="1292" width="10.5703125" style="50" customWidth="1"/>
    <col min="1293" max="1293" width="12" style="50" customWidth="1"/>
    <col min="1294" max="1294" width="11.42578125" style="50" customWidth="1"/>
    <col min="1295" max="1295" width="12" style="50" customWidth="1"/>
    <col min="1296" max="1296" width="11.42578125" style="50" customWidth="1"/>
    <col min="1297" max="1297" width="11.140625" style="50" customWidth="1"/>
    <col min="1298" max="1298" width="10" style="50" customWidth="1"/>
    <col min="1299" max="1299" width="8.42578125" style="50" customWidth="1"/>
    <col min="1300" max="1300" width="7.85546875" style="50" customWidth="1"/>
    <col min="1301" max="1301" width="11" style="50" customWidth="1"/>
    <col min="1302" max="1302" width="9.7109375" style="50" customWidth="1"/>
    <col min="1303" max="1303" width="11.42578125" style="50" customWidth="1"/>
    <col min="1304" max="1304" width="14" style="50" customWidth="1"/>
    <col min="1305" max="1536" width="9.140625" style="50"/>
    <col min="1537" max="1537" width="6.140625" style="50" customWidth="1"/>
    <col min="1538" max="1538" width="24.7109375" style="50" customWidth="1"/>
    <col min="1539" max="1539" width="8.5703125" style="50" customWidth="1"/>
    <col min="1540" max="1540" width="12.7109375" style="50" customWidth="1"/>
    <col min="1541" max="1541" width="11.42578125" style="50" customWidth="1"/>
    <col min="1542" max="1543" width="12.7109375" style="50" customWidth="1"/>
    <col min="1544" max="1544" width="8.42578125" style="50" customWidth="1"/>
    <col min="1545" max="1545" width="8.5703125" style="50" customWidth="1"/>
    <col min="1546" max="1546" width="12.7109375" style="50" customWidth="1"/>
    <col min="1547" max="1547" width="8.85546875" style="50" customWidth="1"/>
    <col min="1548" max="1548" width="10.5703125" style="50" customWidth="1"/>
    <col min="1549" max="1549" width="12" style="50" customWidth="1"/>
    <col min="1550" max="1550" width="11.42578125" style="50" customWidth="1"/>
    <col min="1551" max="1551" width="12" style="50" customWidth="1"/>
    <col min="1552" max="1552" width="11.42578125" style="50" customWidth="1"/>
    <col min="1553" max="1553" width="11.140625" style="50" customWidth="1"/>
    <col min="1554" max="1554" width="10" style="50" customWidth="1"/>
    <col min="1555" max="1555" width="8.42578125" style="50" customWidth="1"/>
    <col min="1556" max="1556" width="7.85546875" style="50" customWidth="1"/>
    <col min="1557" max="1557" width="11" style="50" customWidth="1"/>
    <col min="1558" max="1558" width="9.7109375" style="50" customWidth="1"/>
    <col min="1559" max="1559" width="11.42578125" style="50" customWidth="1"/>
    <col min="1560" max="1560" width="14" style="50" customWidth="1"/>
    <col min="1561" max="1792" width="9.140625" style="50"/>
    <col min="1793" max="1793" width="6.140625" style="50" customWidth="1"/>
    <col min="1794" max="1794" width="24.7109375" style="50" customWidth="1"/>
    <col min="1795" max="1795" width="8.5703125" style="50" customWidth="1"/>
    <col min="1796" max="1796" width="12.7109375" style="50" customWidth="1"/>
    <col min="1797" max="1797" width="11.42578125" style="50" customWidth="1"/>
    <col min="1798" max="1799" width="12.7109375" style="50" customWidth="1"/>
    <col min="1800" max="1800" width="8.42578125" style="50" customWidth="1"/>
    <col min="1801" max="1801" width="8.5703125" style="50" customWidth="1"/>
    <col min="1802" max="1802" width="12.7109375" style="50" customWidth="1"/>
    <col min="1803" max="1803" width="8.85546875" style="50" customWidth="1"/>
    <col min="1804" max="1804" width="10.5703125" style="50" customWidth="1"/>
    <col min="1805" max="1805" width="12" style="50" customWidth="1"/>
    <col min="1806" max="1806" width="11.42578125" style="50" customWidth="1"/>
    <col min="1807" max="1807" width="12" style="50" customWidth="1"/>
    <col min="1808" max="1808" width="11.42578125" style="50" customWidth="1"/>
    <col min="1809" max="1809" width="11.140625" style="50" customWidth="1"/>
    <col min="1810" max="1810" width="10" style="50" customWidth="1"/>
    <col min="1811" max="1811" width="8.42578125" style="50" customWidth="1"/>
    <col min="1812" max="1812" width="7.85546875" style="50" customWidth="1"/>
    <col min="1813" max="1813" width="11" style="50" customWidth="1"/>
    <col min="1814" max="1814" width="9.7109375" style="50" customWidth="1"/>
    <col min="1815" max="1815" width="11.42578125" style="50" customWidth="1"/>
    <col min="1816" max="1816" width="14" style="50" customWidth="1"/>
    <col min="1817" max="2048" width="9.140625" style="50"/>
    <col min="2049" max="2049" width="6.140625" style="50" customWidth="1"/>
    <col min="2050" max="2050" width="24.7109375" style="50" customWidth="1"/>
    <col min="2051" max="2051" width="8.5703125" style="50" customWidth="1"/>
    <col min="2052" max="2052" width="12.7109375" style="50" customWidth="1"/>
    <col min="2053" max="2053" width="11.42578125" style="50" customWidth="1"/>
    <col min="2054" max="2055" width="12.7109375" style="50" customWidth="1"/>
    <col min="2056" max="2056" width="8.42578125" style="50" customWidth="1"/>
    <col min="2057" max="2057" width="8.5703125" style="50" customWidth="1"/>
    <col min="2058" max="2058" width="12.7109375" style="50" customWidth="1"/>
    <col min="2059" max="2059" width="8.85546875" style="50" customWidth="1"/>
    <col min="2060" max="2060" width="10.5703125" style="50" customWidth="1"/>
    <col min="2061" max="2061" width="12" style="50" customWidth="1"/>
    <col min="2062" max="2062" width="11.42578125" style="50" customWidth="1"/>
    <col min="2063" max="2063" width="12" style="50" customWidth="1"/>
    <col min="2064" max="2064" width="11.42578125" style="50" customWidth="1"/>
    <col min="2065" max="2065" width="11.140625" style="50" customWidth="1"/>
    <col min="2066" max="2066" width="10" style="50" customWidth="1"/>
    <col min="2067" max="2067" width="8.42578125" style="50" customWidth="1"/>
    <col min="2068" max="2068" width="7.85546875" style="50" customWidth="1"/>
    <col min="2069" max="2069" width="11" style="50" customWidth="1"/>
    <col min="2070" max="2070" width="9.7109375" style="50" customWidth="1"/>
    <col min="2071" max="2071" width="11.42578125" style="50" customWidth="1"/>
    <col min="2072" max="2072" width="14" style="50" customWidth="1"/>
    <col min="2073" max="2304" width="9.140625" style="50"/>
    <col min="2305" max="2305" width="6.140625" style="50" customWidth="1"/>
    <col min="2306" max="2306" width="24.7109375" style="50" customWidth="1"/>
    <col min="2307" max="2307" width="8.5703125" style="50" customWidth="1"/>
    <col min="2308" max="2308" width="12.7109375" style="50" customWidth="1"/>
    <col min="2309" max="2309" width="11.42578125" style="50" customWidth="1"/>
    <col min="2310" max="2311" width="12.7109375" style="50" customWidth="1"/>
    <col min="2312" max="2312" width="8.42578125" style="50" customWidth="1"/>
    <col min="2313" max="2313" width="8.5703125" style="50" customWidth="1"/>
    <col min="2314" max="2314" width="12.7109375" style="50" customWidth="1"/>
    <col min="2315" max="2315" width="8.85546875" style="50" customWidth="1"/>
    <col min="2316" max="2316" width="10.5703125" style="50" customWidth="1"/>
    <col min="2317" max="2317" width="12" style="50" customWidth="1"/>
    <col min="2318" max="2318" width="11.42578125" style="50" customWidth="1"/>
    <col min="2319" max="2319" width="12" style="50" customWidth="1"/>
    <col min="2320" max="2320" width="11.42578125" style="50" customWidth="1"/>
    <col min="2321" max="2321" width="11.140625" style="50" customWidth="1"/>
    <col min="2322" max="2322" width="10" style="50" customWidth="1"/>
    <col min="2323" max="2323" width="8.42578125" style="50" customWidth="1"/>
    <col min="2324" max="2324" width="7.85546875" style="50" customWidth="1"/>
    <col min="2325" max="2325" width="11" style="50" customWidth="1"/>
    <col min="2326" max="2326" width="9.7109375" style="50" customWidth="1"/>
    <col min="2327" max="2327" width="11.42578125" style="50" customWidth="1"/>
    <col min="2328" max="2328" width="14" style="50" customWidth="1"/>
    <col min="2329" max="2560" width="9.140625" style="50"/>
    <col min="2561" max="2561" width="6.140625" style="50" customWidth="1"/>
    <col min="2562" max="2562" width="24.7109375" style="50" customWidth="1"/>
    <col min="2563" max="2563" width="8.5703125" style="50" customWidth="1"/>
    <col min="2564" max="2564" width="12.7109375" style="50" customWidth="1"/>
    <col min="2565" max="2565" width="11.42578125" style="50" customWidth="1"/>
    <col min="2566" max="2567" width="12.7109375" style="50" customWidth="1"/>
    <col min="2568" max="2568" width="8.42578125" style="50" customWidth="1"/>
    <col min="2569" max="2569" width="8.5703125" style="50" customWidth="1"/>
    <col min="2570" max="2570" width="12.7109375" style="50" customWidth="1"/>
    <col min="2571" max="2571" width="8.85546875" style="50" customWidth="1"/>
    <col min="2572" max="2572" width="10.5703125" style="50" customWidth="1"/>
    <col min="2573" max="2573" width="12" style="50" customWidth="1"/>
    <col min="2574" max="2574" width="11.42578125" style="50" customWidth="1"/>
    <col min="2575" max="2575" width="12" style="50" customWidth="1"/>
    <col min="2576" max="2576" width="11.42578125" style="50" customWidth="1"/>
    <col min="2577" max="2577" width="11.140625" style="50" customWidth="1"/>
    <col min="2578" max="2578" width="10" style="50" customWidth="1"/>
    <col min="2579" max="2579" width="8.42578125" style="50" customWidth="1"/>
    <col min="2580" max="2580" width="7.85546875" style="50" customWidth="1"/>
    <col min="2581" max="2581" width="11" style="50" customWidth="1"/>
    <col min="2582" max="2582" width="9.7109375" style="50" customWidth="1"/>
    <col min="2583" max="2583" width="11.42578125" style="50" customWidth="1"/>
    <col min="2584" max="2584" width="14" style="50" customWidth="1"/>
    <col min="2585" max="2816" width="9.140625" style="50"/>
    <col min="2817" max="2817" width="6.140625" style="50" customWidth="1"/>
    <col min="2818" max="2818" width="24.7109375" style="50" customWidth="1"/>
    <col min="2819" max="2819" width="8.5703125" style="50" customWidth="1"/>
    <col min="2820" max="2820" width="12.7109375" style="50" customWidth="1"/>
    <col min="2821" max="2821" width="11.42578125" style="50" customWidth="1"/>
    <col min="2822" max="2823" width="12.7109375" style="50" customWidth="1"/>
    <col min="2824" max="2824" width="8.42578125" style="50" customWidth="1"/>
    <col min="2825" max="2825" width="8.5703125" style="50" customWidth="1"/>
    <col min="2826" max="2826" width="12.7109375" style="50" customWidth="1"/>
    <col min="2827" max="2827" width="8.85546875" style="50" customWidth="1"/>
    <col min="2828" max="2828" width="10.5703125" style="50" customWidth="1"/>
    <col min="2829" max="2829" width="12" style="50" customWidth="1"/>
    <col min="2830" max="2830" width="11.42578125" style="50" customWidth="1"/>
    <col min="2831" max="2831" width="12" style="50" customWidth="1"/>
    <col min="2832" max="2832" width="11.42578125" style="50" customWidth="1"/>
    <col min="2833" max="2833" width="11.140625" style="50" customWidth="1"/>
    <col min="2834" max="2834" width="10" style="50" customWidth="1"/>
    <col min="2835" max="2835" width="8.42578125" style="50" customWidth="1"/>
    <col min="2836" max="2836" width="7.85546875" style="50" customWidth="1"/>
    <col min="2837" max="2837" width="11" style="50" customWidth="1"/>
    <col min="2838" max="2838" width="9.7109375" style="50" customWidth="1"/>
    <col min="2839" max="2839" width="11.42578125" style="50" customWidth="1"/>
    <col min="2840" max="2840" width="14" style="50" customWidth="1"/>
    <col min="2841" max="3072" width="9.140625" style="50"/>
    <col min="3073" max="3073" width="6.140625" style="50" customWidth="1"/>
    <col min="3074" max="3074" width="24.7109375" style="50" customWidth="1"/>
    <col min="3075" max="3075" width="8.5703125" style="50" customWidth="1"/>
    <col min="3076" max="3076" width="12.7109375" style="50" customWidth="1"/>
    <col min="3077" max="3077" width="11.42578125" style="50" customWidth="1"/>
    <col min="3078" max="3079" width="12.7109375" style="50" customWidth="1"/>
    <col min="3080" max="3080" width="8.42578125" style="50" customWidth="1"/>
    <col min="3081" max="3081" width="8.5703125" style="50" customWidth="1"/>
    <col min="3082" max="3082" width="12.7109375" style="50" customWidth="1"/>
    <col min="3083" max="3083" width="8.85546875" style="50" customWidth="1"/>
    <col min="3084" max="3084" width="10.5703125" style="50" customWidth="1"/>
    <col min="3085" max="3085" width="12" style="50" customWidth="1"/>
    <col min="3086" max="3086" width="11.42578125" style="50" customWidth="1"/>
    <col min="3087" max="3087" width="12" style="50" customWidth="1"/>
    <col min="3088" max="3088" width="11.42578125" style="50" customWidth="1"/>
    <col min="3089" max="3089" width="11.140625" style="50" customWidth="1"/>
    <col min="3090" max="3090" width="10" style="50" customWidth="1"/>
    <col min="3091" max="3091" width="8.42578125" style="50" customWidth="1"/>
    <col min="3092" max="3092" width="7.85546875" style="50" customWidth="1"/>
    <col min="3093" max="3093" width="11" style="50" customWidth="1"/>
    <col min="3094" max="3094" width="9.7109375" style="50" customWidth="1"/>
    <col min="3095" max="3095" width="11.42578125" style="50" customWidth="1"/>
    <col min="3096" max="3096" width="14" style="50" customWidth="1"/>
    <col min="3097" max="3328" width="9.140625" style="50"/>
    <col min="3329" max="3329" width="6.140625" style="50" customWidth="1"/>
    <col min="3330" max="3330" width="24.7109375" style="50" customWidth="1"/>
    <col min="3331" max="3331" width="8.5703125" style="50" customWidth="1"/>
    <col min="3332" max="3332" width="12.7109375" style="50" customWidth="1"/>
    <col min="3333" max="3333" width="11.42578125" style="50" customWidth="1"/>
    <col min="3334" max="3335" width="12.7109375" style="50" customWidth="1"/>
    <col min="3336" max="3336" width="8.42578125" style="50" customWidth="1"/>
    <col min="3337" max="3337" width="8.5703125" style="50" customWidth="1"/>
    <col min="3338" max="3338" width="12.7109375" style="50" customWidth="1"/>
    <col min="3339" max="3339" width="8.85546875" style="50" customWidth="1"/>
    <col min="3340" max="3340" width="10.5703125" style="50" customWidth="1"/>
    <col min="3341" max="3341" width="12" style="50" customWidth="1"/>
    <col min="3342" max="3342" width="11.42578125" style="50" customWidth="1"/>
    <col min="3343" max="3343" width="12" style="50" customWidth="1"/>
    <col min="3344" max="3344" width="11.42578125" style="50" customWidth="1"/>
    <col min="3345" max="3345" width="11.140625" style="50" customWidth="1"/>
    <col min="3346" max="3346" width="10" style="50" customWidth="1"/>
    <col min="3347" max="3347" width="8.42578125" style="50" customWidth="1"/>
    <col min="3348" max="3348" width="7.85546875" style="50" customWidth="1"/>
    <col min="3349" max="3349" width="11" style="50" customWidth="1"/>
    <col min="3350" max="3350" width="9.7109375" style="50" customWidth="1"/>
    <col min="3351" max="3351" width="11.42578125" style="50" customWidth="1"/>
    <col min="3352" max="3352" width="14" style="50" customWidth="1"/>
    <col min="3353" max="3584" width="9.140625" style="50"/>
    <col min="3585" max="3585" width="6.140625" style="50" customWidth="1"/>
    <col min="3586" max="3586" width="24.7109375" style="50" customWidth="1"/>
    <col min="3587" max="3587" width="8.5703125" style="50" customWidth="1"/>
    <col min="3588" max="3588" width="12.7109375" style="50" customWidth="1"/>
    <col min="3589" max="3589" width="11.42578125" style="50" customWidth="1"/>
    <col min="3590" max="3591" width="12.7109375" style="50" customWidth="1"/>
    <col min="3592" max="3592" width="8.42578125" style="50" customWidth="1"/>
    <col min="3593" max="3593" width="8.5703125" style="50" customWidth="1"/>
    <col min="3594" max="3594" width="12.7109375" style="50" customWidth="1"/>
    <col min="3595" max="3595" width="8.85546875" style="50" customWidth="1"/>
    <col min="3596" max="3596" width="10.5703125" style="50" customWidth="1"/>
    <col min="3597" max="3597" width="12" style="50" customWidth="1"/>
    <col min="3598" max="3598" width="11.42578125" style="50" customWidth="1"/>
    <col min="3599" max="3599" width="12" style="50" customWidth="1"/>
    <col min="3600" max="3600" width="11.42578125" style="50" customWidth="1"/>
    <col min="3601" max="3601" width="11.140625" style="50" customWidth="1"/>
    <col min="3602" max="3602" width="10" style="50" customWidth="1"/>
    <col min="3603" max="3603" width="8.42578125" style="50" customWidth="1"/>
    <col min="3604" max="3604" width="7.85546875" style="50" customWidth="1"/>
    <col min="3605" max="3605" width="11" style="50" customWidth="1"/>
    <col min="3606" max="3606" width="9.7109375" style="50" customWidth="1"/>
    <col min="3607" max="3607" width="11.42578125" style="50" customWidth="1"/>
    <col min="3608" max="3608" width="14" style="50" customWidth="1"/>
    <col min="3609" max="3840" width="9.140625" style="50"/>
    <col min="3841" max="3841" width="6.140625" style="50" customWidth="1"/>
    <col min="3842" max="3842" width="24.7109375" style="50" customWidth="1"/>
    <col min="3843" max="3843" width="8.5703125" style="50" customWidth="1"/>
    <col min="3844" max="3844" width="12.7109375" style="50" customWidth="1"/>
    <col min="3845" max="3845" width="11.42578125" style="50" customWidth="1"/>
    <col min="3846" max="3847" width="12.7109375" style="50" customWidth="1"/>
    <col min="3848" max="3848" width="8.42578125" style="50" customWidth="1"/>
    <col min="3849" max="3849" width="8.5703125" style="50" customWidth="1"/>
    <col min="3850" max="3850" width="12.7109375" style="50" customWidth="1"/>
    <col min="3851" max="3851" width="8.85546875" style="50" customWidth="1"/>
    <col min="3852" max="3852" width="10.5703125" style="50" customWidth="1"/>
    <col min="3853" max="3853" width="12" style="50" customWidth="1"/>
    <col min="3854" max="3854" width="11.42578125" style="50" customWidth="1"/>
    <col min="3855" max="3855" width="12" style="50" customWidth="1"/>
    <col min="3856" max="3856" width="11.42578125" style="50" customWidth="1"/>
    <col min="3857" max="3857" width="11.140625" style="50" customWidth="1"/>
    <col min="3858" max="3858" width="10" style="50" customWidth="1"/>
    <col min="3859" max="3859" width="8.42578125" style="50" customWidth="1"/>
    <col min="3860" max="3860" width="7.85546875" style="50" customWidth="1"/>
    <col min="3861" max="3861" width="11" style="50" customWidth="1"/>
    <col min="3862" max="3862" width="9.7109375" style="50" customWidth="1"/>
    <col min="3863" max="3863" width="11.42578125" style="50" customWidth="1"/>
    <col min="3864" max="3864" width="14" style="50" customWidth="1"/>
    <col min="3865" max="4096" width="9.140625" style="50"/>
    <col min="4097" max="4097" width="6.140625" style="50" customWidth="1"/>
    <col min="4098" max="4098" width="24.7109375" style="50" customWidth="1"/>
    <col min="4099" max="4099" width="8.5703125" style="50" customWidth="1"/>
    <col min="4100" max="4100" width="12.7109375" style="50" customWidth="1"/>
    <col min="4101" max="4101" width="11.42578125" style="50" customWidth="1"/>
    <col min="4102" max="4103" width="12.7109375" style="50" customWidth="1"/>
    <col min="4104" max="4104" width="8.42578125" style="50" customWidth="1"/>
    <col min="4105" max="4105" width="8.5703125" style="50" customWidth="1"/>
    <col min="4106" max="4106" width="12.7109375" style="50" customWidth="1"/>
    <col min="4107" max="4107" width="8.85546875" style="50" customWidth="1"/>
    <col min="4108" max="4108" width="10.5703125" style="50" customWidth="1"/>
    <col min="4109" max="4109" width="12" style="50" customWidth="1"/>
    <col min="4110" max="4110" width="11.42578125" style="50" customWidth="1"/>
    <col min="4111" max="4111" width="12" style="50" customWidth="1"/>
    <col min="4112" max="4112" width="11.42578125" style="50" customWidth="1"/>
    <col min="4113" max="4113" width="11.140625" style="50" customWidth="1"/>
    <col min="4114" max="4114" width="10" style="50" customWidth="1"/>
    <col min="4115" max="4115" width="8.42578125" style="50" customWidth="1"/>
    <col min="4116" max="4116" width="7.85546875" style="50" customWidth="1"/>
    <col min="4117" max="4117" width="11" style="50" customWidth="1"/>
    <col min="4118" max="4118" width="9.7109375" style="50" customWidth="1"/>
    <col min="4119" max="4119" width="11.42578125" style="50" customWidth="1"/>
    <col min="4120" max="4120" width="14" style="50" customWidth="1"/>
    <col min="4121" max="4352" width="9.140625" style="50"/>
    <col min="4353" max="4353" width="6.140625" style="50" customWidth="1"/>
    <col min="4354" max="4354" width="24.7109375" style="50" customWidth="1"/>
    <col min="4355" max="4355" width="8.5703125" style="50" customWidth="1"/>
    <col min="4356" max="4356" width="12.7109375" style="50" customWidth="1"/>
    <col min="4357" max="4357" width="11.42578125" style="50" customWidth="1"/>
    <col min="4358" max="4359" width="12.7109375" style="50" customWidth="1"/>
    <col min="4360" max="4360" width="8.42578125" style="50" customWidth="1"/>
    <col min="4361" max="4361" width="8.5703125" style="50" customWidth="1"/>
    <col min="4362" max="4362" width="12.7109375" style="50" customWidth="1"/>
    <col min="4363" max="4363" width="8.85546875" style="50" customWidth="1"/>
    <col min="4364" max="4364" width="10.5703125" style="50" customWidth="1"/>
    <col min="4365" max="4365" width="12" style="50" customWidth="1"/>
    <col min="4366" max="4366" width="11.42578125" style="50" customWidth="1"/>
    <col min="4367" max="4367" width="12" style="50" customWidth="1"/>
    <col min="4368" max="4368" width="11.42578125" style="50" customWidth="1"/>
    <col min="4369" max="4369" width="11.140625" style="50" customWidth="1"/>
    <col min="4370" max="4370" width="10" style="50" customWidth="1"/>
    <col min="4371" max="4371" width="8.42578125" style="50" customWidth="1"/>
    <col min="4372" max="4372" width="7.85546875" style="50" customWidth="1"/>
    <col min="4373" max="4373" width="11" style="50" customWidth="1"/>
    <col min="4374" max="4374" width="9.7109375" style="50" customWidth="1"/>
    <col min="4375" max="4375" width="11.42578125" style="50" customWidth="1"/>
    <col min="4376" max="4376" width="14" style="50" customWidth="1"/>
    <col min="4377" max="4608" width="9.140625" style="50"/>
    <col min="4609" max="4609" width="6.140625" style="50" customWidth="1"/>
    <col min="4610" max="4610" width="24.7109375" style="50" customWidth="1"/>
    <col min="4611" max="4611" width="8.5703125" style="50" customWidth="1"/>
    <col min="4612" max="4612" width="12.7109375" style="50" customWidth="1"/>
    <col min="4613" max="4613" width="11.42578125" style="50" customWidth="1"/>
    <col min="4614" max="4615" width="12.7109375" style="50" customWidth="1"/>
    <col min="4616" max="4616" width="8.42578125" style="50" customWidth="1"/>
    <col min="4617" max="4617" width="8.5703125" style="50" customWidth="1"/>
    <col min="4618" max="4618" width="12.7109375" style="50" customWidth="1"/>
    <col min="4619" max="4619" width="8.85546875" style="50" customWidth="1"/>
    <col min="4620" max="4620" width="10.5703125" style="50" customWidth="1"/>
    <col min="4621" max="4621" width="12" style="50" customWidth="1"/>
    <col min="4622" max="4622" width="11.42578125" style="50" customWidth="1"/>
    <col min="4623" max="4623" width="12" style="50" customWidth="1"/>
    <col min="4624" max="4624" width="11.42578125" style="50" customWidth="1"/>
    <col min="4625" max="4625" width="11.140625" style="50" customWidth="1"/>
    <col min="4626" max="4626" width="10" style="50" customWidth="1"/>
    <col min="4627" max="4627" width="8.42578125" style="50" customWidth="1"/>
    <col min="4628" max="4628" width="7.85546875" style="50" customWidth="1"/>
    <col min="4629" max="4629" width="11" style="50" customWidth="1"/>
    <col min="4630" max="4630" width="9.7109375" style="50" customWidth="1"/>
    <col min="4631" max="4631" width="11.42578125" style="50" customWidth="1"/>
    <col min="4632" max="4632" width="14" style="50" customWidth="1"/>
    <col min="4633" max="4864" width="9.140625" style="50"/>
    <col min="4865" max="4865" width="6.140625" style="50" customWidth="1"/>
    <col min="4866" max="4866" width="24.7109375" style="50" customWidth="1"/>
    <col min="4867" max="4867" width="8.5703125" style="50" customWidth="1"/>
    <col min="4868" max="4868" width="12.7109375" style="50" customWidth="1"/>
    <col min="4869" max="4869" width="11.42578125" style="50" customWidth="1"/>
    <col min="4870" max="4871" width="12.7109375" style="50" customWidth="1"/>
    <col min="4872" max="4872" width="8.42578125" style="50" customWidth="1"/>
    <col min="4873" max="4873" width="8.5703125" style="50" customWidth="1"/>
    <col min="4874" max="4874" width="12.7109375" style="50" customWidth="1"/>
    <col min="4875" max="4875" width="8.85546875" style="50" customWidth="1"/>
    <col min="4876" max="4876" width="10.5703125" style="50" customWidth="1"/>
    <col min="4877" max="4877" width="12" style="50" customWidth="1"/>
    <col min="4878" max="4878" width="11.42578125" style="50" customWidth="1"/>
    <col min="4879" max="4879" width="12" style="50" customWidth="1"/>
    <col min="4880" max="4880" width="11.42578125" style="50" customWidth="1"/>
    <col min="4881" max="4881" width="11.140625" style="50" customWidth="1"/>
    <col min="4882" max="4882" width="10" style="50" customWidth="1"/>
    <col min="4883" max="4883" width="8.42578125" style="50" customWidth="1"/>
    <col min="4884" max="4884" width="7.85546875" style="50" customWidth="1"/>
    <col min="4885" max="4885" width="11" style="50" customWidth="1"/>
    <col min="4886" max="4886" width="9.7109375" style="50" customWidth="1"/>
    <col min="4887" max="4887" width="11.42578125" style="50" customWidth="1"/>
    <col min="4888" max="4888" width="14" style="50" customWidth="1"/>
    <col min="4889" max="5120" width="9.140625" style="50"/>
    <col min="5121" max="5121" width="6.140625" style="50" customWidth="1"/>
    <col min="5122" max="5122" width="24.7109375" style="50" customWidth="1"/>
    <col min="5123" max="5123" width="8.5703125" style="50" customWidth="1"/>
    <col min="5124" max="5124" width="12.7109375" style="50" customWidth="1"/>
    <col min="5125" max="5125" width="11.42578125" style="50" customWidth="1"/>
    <col min="5126" max="5127" width="12.7109375" style="50" customWidth="1"/>
    <col min="5128" max="5128" width="8.42578125" style="50" customWidth="1"/>
    <col min="5129" max="5129" width="8.5703125" style="50" customWidth="1"/>
    <col min="5130" max="5130" width="12.7109375" style="50" customWidth="1"/>
    <col min="5131" max="5131" width="8.85546875" style="50" customWidth="1"/>
    <col min="5132" max="5132" width="10.5703125" style="50" customWidth="1"/>
    <col min="5133" max="5133" width="12" style="50" customWidth="1"/>
    <col min="5134" max="5134" width="11.42578125" style="50" customWidth="1"/>
    <col min="5135" max="5135" width="12" style="50" customWidth="1"/>
    <col min="5136" max="5136" width="11.42578125" style="50" customWidth="1"/>
    <col min="5137" max="5137" width="11.140625" style="50" customWidth="1"/>
    <col min="5138" max="5138" width="10" style="50" customWidth="1"/>
    <col min="5139" max="5139" width="8.42578125" style="50" customWidth="1"/>
    <col min="5140" max="5140" width="7.85546875" style="50" customWidth="1"/>
    <col min="5141" max="5141" width="11" style="50" customWidth="1"/>
    <col min="5142" max="5142" width="9.7109375" style="50" customWidth="1"/>
    <col min="5143" max="5143" width="11.42578125" style="50" customWidth="1"/>
    <col min="5144" max="5144" width="14" style="50" customWidth="1"/>
    <col min="5145" max="5376" width="9.140625" style="50"/>
    <col min="5377" max="5377" width="6.140625" style="50" customWidth="1"/>
    <col min="5378" max="5378" width="24.7109375" style="50" customWidth="1"/>
    <col min="5379" max="5379" width="8.5703125" style="50" customWidth="1"/>
    <col min="5380" max="5380" width="12.7109375" style="50" customWidth="1"/>
    <col min="5381" max="5381" width="11.42578125" style="50" customWidth="1"/>
    <col min="5382" max="5383" width="12.7109375" style="50" customWidth="1"/>
    <col min="5384" max="5384" width="8.42578125" style="50" customWidth="1"/>
    <col min="5385" max="5385" width="8.5703125" style="50" customWidth="1"/>
    <col min="5386" max="5386" width="12.7109375" style="50" customWidth="1"/>
    <col min="5387" max="5387" width="8.85546875" style="50" customWidth="1"/>
    <col min="5388" max="5388" width="10.5703125" style="50" customWidth="1"/>
    <col min="5389" max="5389" width="12" style="50" customWidth="1"/>
    <col min="5390" max="5390" width="11.42578125" style="50" customWidth="1"/>
    <col min="5391" max="5391" width="12" style="50" customWidth="1"/>
    <col min="5392" max="5392" width="11.42578125" style="50" customWidth="1"/>
    <col min="5393" max="5393" width="11.140625" style="50" customWidth="1"/>
    <col min="5394" max="5394" width="10" style="50" customWidth="1"/>
    <col min="5395" max="5395" width="8.42578125" style="50" customWidth="1"/>
    <col min="5396" max="5396" width="7.85546875" style="50" customWidth="1"/>
    <col min="5397" max="5397" width="11" style="50" customWidth="1"/>
    <col min="5398" max="5398" width="9.7109375" style="50" customWidth="1"/>
    <col min="5399" max="5399" width="11.42578125" style="50" customWidth="1"/>
    <col min="5400" max="5400" width="14" style="50" customWidth="1"/>
    <col min="5401" max="5632" width="9.140625" style="50"/>
    <col min="5633" max="5633" width="6.140625" style="50" customWidth="1"/>
    <col min="5634" max="5634" width="24.7109375" style="50" customWidth="1"/>
    <col min="5635" max="5635" width="8.5703125" style="50" customWidth="1"/>
    <col min="5636" max="5636" width="12.7109375" style="50" customWidth="1"/>
    <col min="5637" max="5637" width="11.42578125" style="50" customWidth="1"/>
    <col min="5638" max="5639" width="12.7109375" style="50" customWidth="1"/>
    <col min="5640" max="5640" width="8.42578125" style="50" customWidth="1"/>
    <col min="5641" max="5641" width="8.5703125" style="50" customWidth="1"/>
    <col min="5642" max="5642" width="12.7109375" style="50" customWidth="1"/>
    <col min="5643" max="5643" width="8.85546875" style="50" customWidth="1"/>
    <col min="5644" max="5644" width="10.5703125" style="50" customWidth="1"/>
    <col min="5645" max="5645" width="12" style="50" customWidth="1"/>
    <col min="5646" max="5646" width="11.42578125" style="50" customWidth="1"/>
    <col min="5647" max="5647" width="12" style="50" customWidth="1"/>
    <col min="5648" max="5648" width="11.42578125" style="50" customWidth="1"/>
    <col min="5649" max="5649" width="11.140625" style="50" customWidth="1"/>
    <col min="5650" max="5650" width="10" style="50" customWidth="1"/>
    <col min="5651" max="5651" width="8.42578125" style="50" customWidth="1"/>
    <col min="5652" max="5652" width="7.85546875" style="50" customWidth="1"/>
    <col min="5653" max="5653" width="11" style="50" customWidth="1"/>
    <col min="5654" max="5654" width="9.7109375" style="50" customWidth="1"/>
    <col min="5655" max="5655" width="11.42578125" style="50" customWidth="1"/>
    <col min="5656" max="5656" width="14" style="50" customWidth="1"/>
    <col min="5657" max="5888" width="9.140625" style="50"/>
    <col min="5889" max="5889" width="6.140625" style="50" customWidth="1"/>
    <col min="5890" max="5890" width="24.7109375" style="50" customWidth="1"/>
    <col min="5891" max="5891" width="8.5703125" style="50" customWidth="1"/>
    <col min="5892" max="5892" width="12.7109375" style="50" customWidth="1"/>
    <col min="5893" max="5893" width="11.42578125" style="50" customWidth="1"/>
    <col min="5894" max="5895" width="12.7109375" style="50" customWidth="1"/>
    <col min="5896" max="5896" width="8.42578125" style="50" customWidth="1"/>
    <col min="5897" max="5897" width="8.5703125" style="50" customWidth="1"/>
    <col min="5898" max="5898" width="12.7109375" style="50" customWidth="1"/>
    <col min="5899" max="5899" width="8.85546875" style="50" customWidth="1"/>
    <col min="5900" max="5900" width="10.5703125" style="50" customWidth="1"/>
    <col min="5901" max="5901" width="12" style="50" customWidth="1"/>
    <col min="5902" max="5902" width="11.42578125" style="50" customWidth="1"/>
    <col min="5903" max="5903" width="12" style="50" customWidth="1"/>
    <col min="5904" max="5904" width="11.42578125" style="50" customWidth="1"/>
    <col min="5905" max="5905" width="11.140625" style="50" customWidth="1"/>
    <col min="5906" max="5906" width="10" style="50" customWidth="1"/>
    <col min="5907" max="5907" width="8.42578125" style="50" customWidth="1"/>
    <col min="5908" max="5908" width="7.85546875" style="50" customWidth="1"/>
    <col min="5909" max="5909" width="11" style="50" customWidth="1"/>
    <col min="5910" max="5910" width="9.7109375" style="50" customWidth="1"/>
    <col min="5911" max="5911" width="11.42578125" style="50" customWidth="1"/>
    <col min="5912" max="5912" width="14" style="50" customWidth="1"/>
    <col min="5913" max="6144" width="9.140625" style="50"/>
    <col min="6145" max="6145" width="6.140625" style="50" customWidth="1"/>
    <col min="6146" max="6146" width="24.7109375" style="50" customWidth="1"/>
    <col min="6147" max="6147" width="8.5703125" style="50" customWidth="1"/>
    <col min="6148" max="6148" width="12.7109375" style="50" customWidth="1"/>
    <col min="6149" max="6149" width="11.42578125" style="50" customWidth="1"/>
    <col min="6150" max="6151" width="12.7109375" style="50" customWidth="1"/>
    <col min="6152" max="6152" width="8.42578125" style="50" customWidth="1"/>
    <col min="6153" max="6153" width="8.5703125" style="50" customWidth="1"/>
    <col min="6154" max="6154" width="12.7109375" style="50" customWidth="1"/>
    <col min="6155" max="6155" width="8.85546875" style="50" customWidth="1"/>
    <col min="6156" max="6156" width="10.5703125" style="50" customWidth="1"/>
    <col min="6157" max="6157" width="12" style="50" customWidth="1"/>
    <col min="6158" max="6158" width="11.42578125" style="50" customWidth="1"/>
    <col min="6159" max="6159" width="12" style="50" customWidth="1"/>
    <col min="6160" max="6160" width="11.42578125" style="50" customWidth="1"/>
    <col min="6161" max="6161" width="11.140625" style="50" customWidth="1"/>
    <col min="6162" max="6162" width="10" style="50" customWidth="1"/>
    <col min="6163" max="6163" width="8.42578125" style="50" customWidth="1"/>
    <col min="6164" max="6164" width="7.85546875" style="50" customWidth="1"/>
    <col min="6165" max="6165" width="11" style="50" customWidth="1"/>
    <col min="6166" max="6166" width="9.7109375" style="50" customWidth="1"/>
    <col min="6167" max="6167" width="11.42578125" style="50" customWidth="1"/>
    <col min="6168" max="6168" width="14" style="50" customWidth="1"/>
    <col min="6169" max="6400" width="9.140625" style="50"/>
    <col min="6401" max="6401" width="6.140625" style="50" customWidth="1"/>
    <col min="6402" max="6402" width="24.7109375" style="50" customWidth="1"/>
    <col min="6403" max="6403" width="8.5703125" style="50" customWidth="1"/>
    <col min="6404" max="6404" width="12.7109375" style="50" customWidth="1"/>
    <col min="6405" max="6405" width="11.42578125" style="50" customWidth="1"/>
    <col min="6406" max="6407" width="12.7109375" style="50" customWidth="1"/>
    <col min="6408" max="6408" width="8.42578125" style="50" customWidth="1"/>
    <col min="6409" max="6409" width="8.5703125" style="50" customWidth="1"/>
    <col min="6410" max="6410" width="12.7109375" style="50" customWidth="1"/>
    <col min="6411" max="6411" width="8.85546875" style="50" customWidth="1"/>
    <col min="6412" max="6412" width="10.5703125" style="50" customWidth="1"/>
    <col min="6413" max="6413" width="12" style="50" customWidth="1"/>
    <col min="6414" max="6414" width="11.42578125" style="50" customWidth="1"/>
    <col min="6415" max="6415" width="12" style="50" customWidth="1"/>
    <col min="6416" max="6416" width="11.42578125" style="50" customWidth="1"/>
    <col min="6417" max="6417" width="11.140625" style="50" customWidth="1"/>
    <col min="6418" max="6418" width="10" style="50" customWidth="1"/>
    <col min="6419" max="6419" width="8.42578125" style="50" customWidth="1"/>
    <col min="6420" max="6420" width="7.85546875" style="50" customWidth="1"/>
    <col min="6421" max="6421" width="11" style="50" customWidth="1"/>
    <col min="6422" max="6422" width="9.7109375" style="50" customWidth="1"/>
    <col min="6423" max="6423" width="11.42578125" style="50" customWidth="1"/>
    <col min="6424" max="6424" width="14" style="50" customWidth="1"/>
    <col min="6425" max="6656" width="9.140625" style="50"/>
    <col min="6657" max="6657" width="6.140625" style="50" customWidth="1"/>
    <col min="6658" max="6658" width="24.7109375" style="50" customWidth="1"/>
    <col min="6659" max="6659" width="8.5703125" style="50" customWidth="1"/>
    <col min="6660" max="6660" width="12.7109375" style="50" customWidth="1"/>
    <col min="6661" max="6661" width="11.42578125" style="50" customWidth="1"/>
    <col min="6662" max="6663" width="12.7109375" style="50" customWidth="1"/>
    <col min="6664" max="6664" width="8.42578125" style="50" customWidth="1"/>
    <col min="6665" max="6665" width="8.5703125" style="50" customWidth="1"/>
    <col min="6666" max="6666" width="12.7109375" style="50" customWidth="1"/>
    <col min="6667" max="6667" width="8.85546875" style="50" customWidth="1"/>
    <col min="6668" max="6668" width="10.5703125" style="50" customWidth="1"/>
    <col min="6669" max="6669" width="12" style="50" customWidth="1"/>
    <col min="6670" max="6670" width="11.42578125" style="50" customWidth="1"/>
    <col min="6671" max="6671" width="12" style="50" customWidth="1"/>
    <col min="6672" max="6672" width="11.42578125" style="50" customWidth="1"/>
    <col min="6673" max="6673" width="11.140625" style="50" customWidth="1"/>
    <col min="6674" max="6674" width="10" style="50" customWidth="1"/>
    <col min="6675" max="6675" width="8.42578125" style="50" customWidth="1"/>
    <col min="6676" max="6676" width="7.85546875" style="50" customWidth="1"/>
    <col min="6677" max="6677" width="11" style="50" customWidth="1"/>
    <col min="6678" max="6678" width="9.7109375" style="50" customWidth="1"/>
    <col min="6679" max="6679" width="11.42578125" style="50" customWidth="1"/>
    <col min="6680" max="6680" width="14" style="50" customWidth="1"/>
    <col min="6681" max="6912" width="9.140625" style="50"/>
    <col min="6913" max="6913" width="6.140625" style="50" customWidth="1"/>
    <col min="6914" max="6914" width="24.7109375" style="50" customWidth="1"/>
    <col min="6915" max="6915" width="8.5703125" style="50" customWidth="1"/>
    <col min="6916" max="6916" width="12.7109375" style="50" customWidth="1"/>
    <col min="6917" max="6917" width="11.42578125" style="50" customWidth="1"/>
    <col min="6918" max="6919" width="12.7109375" style="50" customWidth="1"/>
    <col min="6920" max="6920" width="8.42578125" style="50" customWidth="1"/>
    <col min="6921" max="6921" width="8.5703125" style="50" customWidth="1"/>
    <col min="6922" max="6922" width="12.7109375" style="50" customWidth="1"/>
    <col min="6923" max="6923" width="8.85546875" style="50" customWidth="1"/>
    <col min="6924" max="6924" width="10.5703125" style="50" customWidth="1"/>
    <col min="6925" max="6925" width="12" style="50" customWidth="1"/>
    <col min="6926" max="6926" width="11.42578125" style="50" customWidth="1"/>
    <col min="6927" max="6927" width="12" style="50" customWidth="1"/>
    <col min="6928" max="6928" width="11.42578125" style="50" customWidth="1"/>
    <col min="6929" max="6929" width="11.140625" style="50" customWidth="1"/>
    <col min="6930" max="6930" width="10" style="50" customWidth="1"/>
    <col min="6931" max="6931" width="8.42578125" style="50" customWidth="1"/>
    <col min="6932" max="6932" width="7.85546875" style="50" customWidth="1"/>
    <col min="6933" max="6933" width="11" style="50" customWidth="1"/>
    <col min="6934" max="6934" width="9.7109375" style="50" customWidth="1"/>
    <col min="6935" max="6935" width="11.42578125" style="50" customWidth="1"/>
    <col min="6936" max="6936" width="14" style="50" customWidth="1"/>
    <col min="6937" max="7168" width="9.140625" style="50"/>
    <col min="7169" max="7169" width="6.140625" style="50" customWidth="1"/>
    <col min="7170" max="7170" width="24.7109375" style="50" customWidth="1"/>
    <col min="7171" max="7171" width="8.5703125" style="50" customWidth="1"/>
    <col min="7172" max="7172" width="12.7109375" style="50" customWidth="1"/>
    <col min="7173" max="7173" width="11.42578125" style="50" customWidth="1"/>
    <col min="7174" max="7175" width="12.7109375" style="50" customWidth="1"/>
    <col min="7176" max="7176" width="8.42578125" style="50" customWidth="1"/>
    <col min="7177" max="7177" width="8.5703125" style="50" customWidth="1"/>
    <col min="7178" max="7178" width="12.7109375" style="50" customWidth="1"/>
    <col min="7179" max="7179" width="8.85546875" style="50" customWidth="1"/>
    <col min="7180" max="7180" width="10.5703125" style="50" customWidth="1"/>
    <col min="7181" max="7181" width="12" style="50" customWidth="1"/>
    <col min="7182" max="7182" width="11.42578125" style="50" customWidth="1"/>
    <col min="7183" max="7183" width="12" style="50" customWidth="1"/>
    <col min="7184" max="7184" width="11.42578125" style="50" customWidth="1"/>
    <col min="7185" max="7185" width="11.140625" style="50" customWidth="1"/>
    <col min="7186" max="7186" width="10" style="50" customWidth="1"/>
    <col min="7187" max="7187" width="8.42578125" style="50" customWidth="1"/>
    <col min="7188" max="7188" width="7.85546875" style="50" customWidth="1"/>
    <col min="7189" max="7189" width="11" style="50" customWidth="1"/>
    <col min="7190" max="7190" width="9.7109375" style="50" customWidth="1"/>
    <col min="7191" max="7191" width="11.42578125" style="50" customWidth="1"/>
    <col min="7192" max="7192" width="14" style="50" customWidth="1"/>
    <col min="7193" max="7424" width="9.140625" style="50"/>
    <col min="7425" max="7425" width="6.140625" style="50" customWidth="1"/>
    <col min="7426" max="7426" width="24.7109375" style="50" customWidth="1"/>
    <col min="7427" max="7427" width="8.5703125" style="50" customWidth="1"/>
    <col min="7428" max="7428" width="12.7109375" style="50" customWidth="1"/>
    <col min="7429" max="7429" width="11.42578125" style="50" customWidth="1"/>
    <col min="7430" max="7431" width="12.7109375" style="50" customWidth="1"/>
    <col min="7432" max="7432" width="8.42578125" style="50" customWidth="1"/>
    <col min="7433" max="7433" width="8.5703125" style="50" customWidth="1"/>
    <col min="7434" max="7434" width="12.7109375" style="50" customWidth="1"/>
    <col min="7435" max="7435" width="8.85546875" style="50" customWidth="1"/>
    <col min="7436" max="7436" width="10.5703125" style="50" customWidth="1"/>
    <col min="7437" max="7437" width="12" style="50" customWidth="1"/>
    <col min="7438" max="7438" width="11.42578125" style="50" customWidth="1"/>
    <col min="7439" max="7439" width="12" style="50" customWidth="1"/>
    <col min="7440" max="7440" width="11.42578125" style="50" customWidth="1"/>
    <col min="7441" max="7441" width="11.140625" style="50" customWidth="1"/>
    <col min="7442" max="7442" width="10" style="50" customWidth="1"/>
    <col min="7443" max="7443" width="8.42578125" style="50" customWidth="1"/>
    <col min="7444" max="7444" width="7.85546875" style="50" customWidth="1"/>
    <col min="7445" max="7445" width="11" style="50" customWidth="1"/>
    <col min="7446" max="7446" width="9.7109375" style="50" customWidth="1"/>
    <col min="7447" max="7447" width="11.42578125" style="50" customWidth="1"/>
    <col min="7448" max="7448" width="14" style="50" customWidth="1"/>
    <col min="7449" max="7680" width="9.140625" style="50"/>
    <col min="7681" max="7681" width="6.140625" style="50" customWidth="1"/>
    <col min="7682" max="7682" width="24.7109375" style="50" customWidth="1"/>
    <col min="7683" max="7683" width="8.5703125" style="50" customWidth="1"/>
    <col min="7684" max="7684" width="12.7109375" style="50" customWidth="1"/>
    <col min="7685" max="7685" width="11.42578125" style="50" customWidth="1"/>
    <col min="7686" max="7687" width="12.7109375" style="50" customWidth="1"/>
    <col min="7688" max="7688" width="8.42578125" style="50" customWidth="1"/>
    <col min="7689" max="7689" width="8.5703125" style="50" customWidth="1"/>
    <col min="7690" max="7690" width="12.7109375" style="50" customWidth="1"/>
    <col min="7691" max="7691" width="8.85546875" style="50" customWidth="1"/>
    <col min="7692" max="7692" width="10.5703125" style="50" customWidth="1"/>
    <col min="7693" max="7693" width="12" style="50" customWidth="1"/>
    <col min="7694" max="7694" width="11.42578125" style="50" customWidth="1"/>
    <col min="7695" max="7695" width="12" style="50" customWidth="1"/>
    <col min="7696" max="7696" width="11.42578125" style="50" customWidth="1"/>
    <col min="7697" max="7697" width="11.140625" style="50" customWidth="1"/>
    <col min="7698" max="7698" width="10" style="50" customWidth="1"/>
    <col min="7699" max="7699" width="8.42578125" style="50" customWidth="1"/>
    <col min="7700" max="7700" width="7.85546875" style="50" customWidth="1"/>
    <col min="7701" max="7701" width="11" style="50" customWidth="1"/>
    <col min="7702" max="7702" width="9.7109375" style="50" customWidth="1"/>
    <col min="7703" max="7703" width="11.42578125" style="50" customWidth="1"/>
    <col min="7704" max="7704" width="14" style="50" customWidth="1"/>
    <col min="7705" max="7936" width="9.140625" style="50"/>
    <col min="7937" max="7937" width="6.140625" style="50" customWidth="1"/>
    <col min="7938" max="7938" width="24.7109375" style="50" customWidth="1"/>
    <col min="7939" max="7939" width="8.5703125" style="50" customWidth="1"/>
    <col min="7940" max="7940" width="12.7109375" style="50" customWidth="1"/>
    <col min="7941" max="7941" width="11.42578125" style="50" customWidth="1"/>
    <col min="7942" max="7943" width="12.7109375" style="50" customWidth="1"/>
    <col min="7944" max="7944" width="8.42578125" style="50" customWidth="1"/>
    <col min="7945" max="7945" width="8.5703125" style="50" customWidth="1"/>
    <col min="7946" max="7946" width="12.7109375" style="50" customWidth="1"/>
    <col min="7947" max="7947" width="8.85546875" style="50" customWidth="1"/>
    <col min="7948" max="7948" width="10.5703125" style="50" customWidth="1"/>
    <col min="7949" max="7949" width="12" style="50" customWidth="1"/>
    <col min="7950" max="7950" width="11.42578125" style="50" customWidth="1"/>
    <col min="7951" max="7951" width="12" style="50" customWidth="1"/>
    <col min="7952" max="7952" width="11.42578125" style="50" customWidth="1"/>
    <col min="7953" max="7953" width="11.140625" style="50" customWidth="1"/>
    <col min="7954" max="7954" width="10" style="50" customWidth="1"/>
    <col min="7955" max="7955" width="8.42578125" style="50" customWidth="1"/>
    <col min="7956" max="7956" width="7.85546875" style="50" customWidth="1"/>
    <col min="7957" max="7957" width="11" style="50" customWidth="1"/>
    <col min="7958" max="7958" width="9.7109375" style="50" customWidth="1"/>
    <col min="7959" max="7959" width="11.42578125" style="50" customWidth="1"/>
    <col min="7960" max="7960" width="14" style="50" customWidth="1"/>
    <col min="7961" max="8192" width="9.140625" style="50"/>
    <col min="8193" max="8193" width="6.140625" style="50" customWidth="1"/>
    <col min="8194" max="8194" width="24.7109375" style="50" customWidth="1"/>
    <col min="8195" max="8195" width="8.5703125" style="50" customWidth="1"/>
    <col min="8196" max="8196" width="12.7109375" style="50" customWidth="1"/>
    <col min="8197" max="8197" width="11.42578125" style="50" customWidth="1"/>
    <col min="8198" max="8199" width="12.7109375" style="50" customWidth="1"/>
    <col min="8200" max="8200" width="8.42578125" style="50" customWidth="1"/>
    <col min="8201" max="8201" width="8.5703125" style="50" customWidth="1"/>
    <col min="8202" max="8202" width="12.7109375" style="50" customWidth="1"/>
    <col min="8203" max="8203" width="8.85546875" style="50" customWidth="1"/>
    <col min="8204" max="8204" width="10.5703125" style="50" customWidth="1"/>
    <col min="8205" max="8205" width="12" style="50" customWidth="1"/>
    <col min="8206" max="8206" width="11.42578125" style="50" customWidth="1"/>
    <col min="8207" max="8207" width="12" style="50" customWidth="1"/>
    <col min="8208" max="8208" width="11.42578125" style="50" customWidth="1"/>
    <col min="8209" max="8209" width="11.140625" style="50" customWidth="1"/>
    <col min="8210" max="8210" width="10" style="50" customWidth="1"/>
    <col min="8211" max="8211" width="8.42578125" style="50" customWidth="1"/>
    <col min="8212" max="8212" width="7.85546875" style="50" customWidth="1"/>
    <col min="8213" max="8213" width="11" style="50" customWidth="1"/>
    <col min="8214" max="8214" width="9.7109375" style="50" customWidth="1"/>
    <col min="8215" max="8215" width="11.42578125" style="50" customWidth="1"/>
    <col min="8216" max="8216" width="14" style="50" customWidth="1"/>
    <col min="8217" max="8448" width="9.140625" style="50"/>
    <col min="8449" max="8449" width="6.140625" style="50" customWidth="1"/>
    <col min="8450" max="8450" width="24.7109375" style="50" customWidth="1"/>
    <col min="8451" max="8451" width="8.5703125" style="50" customWidth="1"/>
    <col min="8452" max="8452" width="12.7109375" style="50" customWidth="1"/>
    <col min="8453" max="8453" width="11.42578125" style="50" customWidth="1"/>
    <col min="8454" max="8455" width="12.7109375" style="50" customWidth="1"/>
    <col min="8456" max="8456" width="8.42578125" style="50" customWidth="1"/>
    <col min="8457" max="8457" width="8.5703125" style="50" customWidth="1"/>
    <col min="8458" max="8458" width="12.7109375" style="50" customWidth="1"/>
    <col min="8459" max="8459" width="8.85546875" style="50" customWidth="1"/>
    <col min="8460" max="8460" width="10.5703125" style="50" customWidth="1"/>
    <col min="8461" max="8461" width="12" style="50" customWidth="1"/>
    <col min="8462" max="8462" width="11.42578125" style="50" customWidth="1"/>
    <col min="8463" max="8463" width="12" style="50" customWidth="1"/>
    <col min="8464" max="8464" width="11.42578125" style="50" customWidth="1"/>
    <col min="8465" max="8465" width="11.140625" style="50" customWidth="1"/>
    <col min="8466" max="8466" width="10" style="50" customWidth="1"/>
    <col min="8467" max="8467" width="8.42578125" style="50" customWidth="1"/>
    <col min="8468" max="8468" width="7.85546875" style="50" customWidth="1"/>
    <col min="8469" max="8469" width="11" style="50" customWidth="1"/>
    <col min="8470" max="8470" width="9.7109375" style="50" customWidth="1"/>
    <col min="8471" max="8471" width="11.42578125" style="50" customWidth="1"/>
    <col min="8472" max="8472" width="14" style="50" customWidth="1"/>
    <col min="8473" max="8704" width="9.140625" style="50"/>
    <col min="8705" max="8705" width="6.140625" style="50" customWidth="1"/>
    <col min="8706" max="8706" width="24.7109375" style="50" customWidth="1"/>
    <col min="8707" max="8707" width="8.5703125" style="50" customWidth="1"/>
    <col min="8708" max="8708" width="12.7109375" style="50" customWidth="1"/>
    <col min="8709" max="8709" width="11.42578125" style="50" customWidth="1"/>
    <col min="8710" max="8711" width="12.7109375" style="50" customWidth="1"/>
    <col min="8712" max="8712" width="8.42578125" style="50" customWidth="1"/>
    <col min="8713" max="8713" width="8.5703125" style="50" customWidth="1"/>
    <col min="8714" max="8714" width="12.7109375" style="50" customWidth="1"/>
    <col min="8715" max="8715" width="8.85546875" style="50" customWidth="1"/>
    <col min="8716" max="8716" width="10.5703125" style="50" customWidth="1"/>
    <col min="8717" max="8717" width="12" style="50" customWidth="1"/>
    <col min="8718" max="8718" width="11.42578125" style="50" customWidth="1"/>
    <col min="8719" max="8719" width="12" style="50" customWidth="1"/>
    <col min="8720" max="8720" width="11.42578125" style="50" customWidth="1"/>
    <col min="8721" max="8721" width="11.140625" style="50" customWidth="1"/>
    <col min="8722" max="8722" width="10" style="50" customWidth="1"/>
    <col min="8723" max="8723" width="8.42578125" style="50" customWidth="1"/>
    <col min="8724" max="8724" width="7.85546875" style="50" customWidth="1"/>
    <col min="8725" max="8725" width="11" style="50" customWidth="1"/>
    <col min="8726" max="8726" width="9.7109375" style="50" customWidth="1"/>
    <col min="8727" max="8727" width="11.42578125" style="50" customWidth="1"/>
    <col min="8728" max="8728" width="14" style="50" customWidth="1"/>
    <col min="8729" max="8960" width="9.140625" style="50"/>
    <col min="8961" max="8961" width="6.140625" style="50" customWidth="1"/>
    <col min="8962" max="8962" width="24.7109375" style="50" customWidth="1"/>
    <col min="8963" max="8963" width="8.5703125" style="50" customWidth="1"/>
    <col min="8964" max="8964" width="12.7109375" style="50" customWidth="1"/>
    <col min="8965" max="8965" width="11.42578125" style="50" customWidth="1"/>
    <col min="8966" max="8967" width="12.7109375" style="50" customWidth="1"/>
    <col min="8968" max="8968" width="8.42578125" style="50" customWidth="1"/>
    <col min="8969" max="8969" width="8.5703125" style="50" customWidth="1"/>
    <col min="8970" max="8970" width="12.7109375" style="50" customWidth="1"/>
    <col min="8971" max="8971" width="8.85546875" style="50" customWidth="1"/>
    <col min="8972" max="8972" width="10.5703125" style="50" customWidth="1"/>
    <col min="8973" max="8973" width="12" style="50" customWidth="1"/>
    <col min="8974" max="8974" width="11.42578125" style="50" customWidth="1"/>
    <col min="8975" max="8975" width="12" style="50" customWidth="1"/>
    <col min="8976" max="8976" width="11.42578125" style="50" customWidth="1"/>
    <col min="8977" max="8977" width="11.140625" style="50" customWidth="1"/>
    <col min="8978" max="8978" width="10" style="50" customWidth="1"/>
    <col min="8979" max="8979" width="8.42578125" style="50" customWidth="1"/>
    <col min="8980" max="8980" width="7.85546875" style="50" customWidth="1"/>
    <col min="8981" max="8981" width="11" style="50" customWidth="1"/>
    <col min="8982" max="8982" width="9.7109375" style="50" customWidth="1"/>
    <col min="8983" max="8983" width="11.42578125" style="50" customWidth="1"/>
    <col min="8984" max="8984" width="14" style="50" customWidth="1"/>
    <col min="8985" max="9216" width="9.140625" style="50"/>
    <col min="9217" max="9217" width="6.140625" style="50" customWidth="1"/>
    <col min="9218" max="9218" width="24.7109375" style="50" customWidth="1"/>
    <col min="9219" max="9219" width="8.5703125" style="50" customWidth="1"/>
    <col min="9220" max="9220" width="12.7109375" style="50" customWidth="1"/>
    <col min="9221" max="9221" width="11.42578125" style="50" customWidth="1"/>
    <col min="9222" max="9223" width="12.7109375" style="50" customWidth="1"/>
    <col min="9224" max="9224" width="8.42578125" style="50" customWidth="1"/>
    <col min="9225" max="9225" width="8.5703125" style="50" customWidth="1"/>
    <col min="9226" max="9226" width="12.7109375" style="50" customWidth="1"/>
    <col min="9227" max="9227" width="8.85546875" style="50" customWidth="1"/>
    <col min="9228" max="9228" width="10.5703125" style="50" customWidth="1"/>
    <col min="9229" max="9229" width="12" style="50" customWidth="1"/>
    <col min="9230" max="9230" width="11.42578125" style="50" customWidth="1"/>
    <col min="9231" max="9231" width="12" style="50" customWidth="1"/>
    <col min="9232" max="9232" width="11.42578125" style="50" customWidth="1"/>
    <col min="9233" max="9233" width="11.140625" style="50" customWidth="1"/>
    <col min="9234" max="9234" width="10" style="50" customWidth="1"/>
    <col min="9235" max="9235" width="8.42578125" style="50" customWidth="1"/>
    <col min="9236" max="9236" width="7.85546875" style="50" customWidth="1"/>
    <col min="9237" max="9237" width="11" style="50" customWidth="1"/>
    <col min="9238" max="9238" width="9.7109375" style="50" customWidth="1"/>
    <col min="9239" max="9239" width="11.42578125" style="50" customWidth="1"/>
    <col min="9240" max="9240" width="14" style="50" customWidth="1"/>
    <col min="9241" max="9472" width="9.140625" style="50"/>
    <col min="9473" max="9473" width="6.140625" style="50" customWidth="1"/>
    <col min="9474" max="9474" width="24.7109375" style="50" customWidth="1"/>
    <col min="9475" max="9475" width="8.5703125" style="50" customWidth="1"/>
    <col min="9476" max="9476" width="12.7109375" style="50" customWidth="1"/>
    <col min="9477" max="9477" width="11.42578125" style="50" customWidth="1"/>
    <col min="9478" max="9479" width="12.7109375" style="50" customWidth="1"/>
    <col min="9480" max="9480" width="8.42578125" style="50" customWidth="1"/>
    <col min="9481" max="9481" width="8.5703125" style="50" customWidth="1"/>
    <col min="9482" max="9482" width="12.7109375" style="50" customWidth="1"/>
    <col min="9483" max="9483" width="8.85546875" style="50" customWidth="1"/>
    <col min="9484" max="9484" width="10.5703125" style="50" customWidth="1"/>
    <col min="9485" max="9485" width="12" style="50" customWidth="1"/>
    <col min="9486" max="9486" width="11.42578125" style="50" customWidth="1"/>
    <col min="9487" max="9487" width="12" style="50" customWidth="1"/>
    <col min="9488" max="9488" width="11.42578125" style="50" customWidth="1"/>
    <col min="9489" max="9489" width="11.140625" style="50" customWidth="1"/>
    <col min="9490" max="9490" width="10" style="50" customWidth="1"/>
    <col min="9491" max="9491" width="8.42578125" style="50" customWidth="1"/>
    <col min="9492" max="9492" width="7.85546875" style="50" customWidth="1"/>
    <col min="9493" max="9493" width="11" style="50" customWidth="1"/>
    <col min="9494" max="9494" width="9.7109375" style="50" customWidth="1"/>
    <col min="9495" max="9495" width="11.42578125" style="50" customWidth="1"/>
    <col min="9496" max="9496" width="14" style="50" customWidth="1"/>
    <col min="9497" max="9728" width="9.140625" style="50"/>
    <col min="9729" max="9729" width="6.140625" style="50" customWidth="1"/>
    <col min="9730" max="9730" width="24.7109375" style="50" customWidth="1"/>
    <col min="9731" max="9731" width="8.5703125" style="50" customWidth="1"/>
    <col min="9732" max="9732" width="12.7109375" style="50" customWidth="1"/>
    <col min="9733" max="9733" width="11.42578125" style="50" customWidth="1"/>
    <col min="9734" max="9735" width="12.7109375" style="50" customWidth="1"/>
    <col min="9736" max="9736" width="8.42578125" style="50" customWidth="1"/>
    <col min="9737" max="9737" width="8.5703125" style="50" customWidth="1"/>
    <col min="9738" max="9738" width="12.7109375" style="50" customWidth="1"/>
    <col min="9739" max="9739" width="8.85546875" style="50" customWidth="1"/>
    <col min="9740" max="9740" width="10.5703125" style="50" customWidth="1"/>
    <col min="9741" max="9741" width="12" style="50" customWidth="1"/>
    <col min="9742" max="9742" width="11.42578125" style="50" customWidth="1"/>
    <col min="9743" max="9743" width="12" style="50" customWidth="1"/>
    <col min="9744" max="9744" width="11.42578125" style="50" customWidth="1"/>
    <col min="9745" max="9745" width="11.140625" style="50" customWidth="1"/>
    <col min="9746" max="9746" width="10" style="50" customWidth="1"/>
    <col min="9747" max="9747" width="8.42578125" style="50" customWidth="1"/>
    <col min="9748" max="9748" width="7.85546875" style="50" customWidth="1"/>
    <col min="9749" max="9749" width="11" style="50" customWidth="1"/>
    <col min="9750" max="9750" width="9.7109375" style="50" customWidth="1"/>
    <col min="9751" max="9751" width="11.42578125" style="50" customWidth="1"/>
    <col min="9752" max="9752" width="14" style="50" customWidth="1"/>
    <col min="9753" max="9984" width="9.140625" style="50"/>
    <col min="9985" max="9985" width="6.140625" style="50" customWidth="1"/>
    <col min="9986" max="9986" width="24.7109375" style="50" customWidth="1"/>
    <col min="9987" max="9987" width="8.5703125" style="50" customWidth="1"/>
    <col min="9988" max="9988" width="12.7109375" style="50" customWidth="1"/>
    <col min="9989" max="9989" width="11.42578125" style="50" customWidth="1"/>
    <col min="9990" max="9991" width="12.7109375" style="50" customWidth="1"/>
    <col min="9992" max="9992" width="8.42578125" style="50" customWidth="1"/>
    <col min="9993" max="9993" width="8.5703125" style="50" customWidth="1"/>
    <col min="9994" max="9994" width="12.7109375" style="50" customWidth="1"/>
    <col min="9995" max="9995" width="8.85546875" style="50" customWidth="1"/>
    <col min="9996" max="9996" width="10.5703125" style="50" customWidth="1"/>
    <col min="9997" max="9997" width="12" style="50" customWidth="1"/>
    <col min="9998" max="9998" width="11.42578125" style="50" customWidth="1"/>
    <col min="9999" max="9999" width="12" style="50" customWidth="1"/>
    <col min="10000" max="10000" width="11.42578125" style="50" customWidth="1"/>
    <col min="10001" max="10001" width="11.140625" style="50" customWidth="1"/>
    <col min="10002" max="10002" width="10" style="50" customWidth="1"/>
    <col min="10003" max="10003" width="8.42578125" style="50" customWidth="1"/>
    <col min="10004" max="10004" width="7.85546875" style="50" customWidth="1"/>
    <col min="10005" max="10005" width="11" style="50" customWidth="1"/>
    <col min="10006" max="10006" width="9.7109375" style="50" customWidth="1"/>
    <col min="10007" max="10007" width="11.42578125" style="50" customWidth="1"/>
    <col min="10008" max="10008" width="14" style="50" customWidth="1"/>
    <col min="10009" max="10240" width="9.140625" style="50"/>
    <col min="10241" max="10241" width="6.140625" style="50" customWidth="1"/>
    <col min="10242" max="10242" width="24.7109375" style="50" customWidth="1"/>
    <col min="10243" max="10243" width="8.5703125" style="50" customWidth="1"/>
    <col min="10244" max="10244" width="12.7109375" style="50" customWidth="1"/>
    <col min="10245" max="10245" width="11.42578125" style="50" customWidth="1"/>
    <col min="10246" max="10247" width="12.7109375" style="50" customWidth="1"/>
    <col min="10248" max="10248" width="8.42578125" style="50" customWidth="1"/>
    <col min="10249" max="10249" width="8.5703125" style="50" customWidth="1"/>
    <col min="10250" max="10250" width="12.7109375" style="50" customWidth="1"/>
    <col min="10251" max="10251" width="8.85546875" style="50" customWidth="1"/>
    <col min="10252" max="10252" width="10.5703125" style="50" customWidth="1"/>
    <col min="10253" max="10253" width="12" style="50" customWidth="1"/>
    <col min="10254" max="10254" width="11.42578125" style="50" customWidth="1"/>
    <col min="10255" max="10255" width="12" style="50" customWidth="1"/>
    <col min="10256" max="10256" width="11.42578125" style="50" customWidth="1"/>
    <col min="10257" max="10257" width="11.140625" style="50" customWidth="1"/>
    <col min="10258" max="10258" width="10" style="50" customWidth="1"/>
    <col min="10259" max="10259" width="8.42578125" style="50" customWidth="1"/>
    <col min="10260" max="10260" width="7.85546875" style="50" customWidth="1"/>
    <col min="10261" max="10261" width="11" style="50" customWidth="1"/>
    <col min="10262" max="10262" width="9.7109375" style="50" customWidth="1"/>
    <col min="10263" max="10263" width="11.42578125" style="50" customWidth="1"/>
    <col min="10264" max="10264" width="14" style="50" customWidth="1"/>
    <col min="10265" max="10496" width="9.140625" style="50"/>
    <col min="10497" max="10497" width="6.140625" style="50" customWidth="1"/>
    <col min="10498" max="10498" width="24.7109375" style="50" customWidth="1"/>
    <col min="10499" max="10499" width="8.5703125" style="50" customWidth="1"/>
    <col min="10500" max="10500" width="12.7109375" style="50" customWidth="1"/>
    <col min="10501" max="10501" width="11.42578125" style="50" customWidth="1"/>
    <col min="10502" max="10503" width="12.7109375" style="50" customWidth="1"/>
    <col min="10504" max="10504" width="8.42578125" style="50" customWidth="1"/>
    <col min="10505" max="10505" width="8.5703125" style="50" customWidth="1"/>
    <col min="10506" max="10506" width="12.7109375" style="50" customWidth="1"/>
    <col min="10507" max="10507" width="8.85546875" style="50" customWidth="1"/>
    <col min="10508" max="10508" width="10.5703125" style="50" customWidth="1"/>
    <col min="10509" max="10509" width="12" style="50" customWidth="1"/>
    <col min="10510" max="10510" width="11.42578125" style="50" customWidth="1"/>
    <col min="10511" max="10511" width="12" style="50" customWidth="1"/>
    <col min="10512" max="10512" width="11.42578125" style="50" customWidth="1"/>
    <col min="10513" max="10513" width="11.140625" style="50" customWidth="1"/>
    <col min="10514" max="10514" width="10" style="50" customWidth="1"/>
    <col min="10515" max="10515" width="8.42578125" style="50" customWidth="1"/>
    <col min="10516" max="10516" width="7.85546875" style="50" customWidth="1"/>
    <col min="10517" max="10517" width="11" style="50" customWidth="1"/>
    <col min="10518" max="10518" width="9.7109375" style="50" customWidth="1"/>
    <col min="10519" max="10519" width="11.42578125" style="50" customWidth="1"/>
    <col min="10520" max="10520" width="14" style="50" customWidth="1"/>
    <col min="10521" max="10752" width="9.140625" style="50"/>
    <col min="10753" max="10753" width="6.140625" style="50" customWidth="1"/>
    <col min="10754" max="10754" width="24.7109375" style="50" customWidth="1"/>
    <col min="10755" max="10755" width="8.5703125" style="50" customWidth="1"/>
    <col min="10756" max="10756" width="12.7109375" style="50" customWidth="1"/>
    <col min="10757" max="10757" width="11.42578125" style="50" customWidth="1"/>
    <col min="10758" max="10759" width="12.7109375" style="50" customWidth="1"/>
    <col min="10760" max="10760" width="8.42578125" style="50" customWidth="1"/>
    <col min="10761" max="10761" width="8.5703125" style="50" customWidth="1"/>
    <col min="10762" max="10762" width="12.7109375" style="50" customWidth="1"/>
    <col min="10763" max="10763" width="8.85546875" style="50" customWidth="1"/>
    <col min="10764" max="10764" width="10.5703125" style="50" customWidth="1"/>
    <col min="10765" max="10765" width="12" style="50" customWidth="1"/>
    <col min="10766" max="10766" width="11.42578125" style="50" customWidth="1"/>
    <col min="10767" max="10767" width="12" style="50" customWidth="1"/>
    <col min="10768" max="10768" width="11.42578125" style="50" customWidth="1"/>
    <col min="10769" max="10769" width="11.140625" style="50" customWidth="1"/>
    <col min="10770" max="10770" width="10" style="50" customWidth="1"/>
    <col min="10771" max="10771" width="8.42578125" style="50" customWidth="1"/>
    <col min="10772" max="10772" width="7.85546875" style="50" customWidth="1"/>
    <col min="10773" max="10773" width="11" style="50" customWidth="1"/>
    <col min="10774" max="10774" width="9.7109375" style="50" customWidth="1"/>
    <col min="10775" max="10775" width="11.42578125" style="50" customWidth="1"/>
    <col min="10776" max="10776" width="14" style="50" customWidth="1"/>
    <col min="10777" max="11008" width="9.140625" style="50"/>
    <col min="11009" max="11009" width="6.140625" style="50" customWidth="1"/>
    <col min="11010" max="11010" width="24.7109375" style="50" customWidth="1"/>
    <col min="11011" max="11011" width="8.5703125" style="50" customWidth="1"/>
    <col min="11012" max="11012" width="12.7109375" style="50" customWidth="1"/>
    <col min="11013" max="11013" width="11.42578125" style="50" customWidth="1"/>
    <col min="11014" max="11015" width="12.7109375" style="50" customWidth="1"/>
    <col min="11016" max="11016" width="8.42578125" style="50" customWidth="1"/>
    <col min="11017" max="11017" width="8.5703125" style="50" customWidth="1"/>
    <col min="11018" max="11018" width="12.7109375" style="50" customWidth="1"/>
    <col min="11019" max="11019" width="8.85546875" style="50" customWidth="1"/>
    <col min="11020" max="11020" width="10.5703125" style="50" customWidth="1"/>
    <col min="11021" max="11021" width="12" style="50" customWidth="1"/>
    <col min="11022" max="11022" width="11.42578125" style="50" customWidth="1"/>
    <col min="11023" max="11023" width="12" style="50" customWidth="1"/>
    <col min="11024" max="11024" width="11.42578125" style="50" customWidth="1"/>
    <col min="11025" max="11025" width="11.140625" style="50" customWidth="1"/>
    <col min="11026" max="11026" width="10" style="50" customWidth="1"/>
    <col min="11027" max="11027" width="8.42578125" style="50" customWidth="1"/>
    <col min="11028" max="11028" width="7.85546875" style="50" customWidth="1"/>
    <col min="11029" max="11029" width="11" style="50" customWidth="1"/>
    <col min="11030" max="11030" width="9.7109375" style="50" customWidth="1"/>
    <col min="11031" max="11031" width="11.42578125" style="50" customWidth="1"/>
    <col min="11032" max="11032" width="14" style="50" customWidth="1"/>
    <col min="11033" max="11264" width="9.140625" style="50"/>
    <col min="11265" max="11265" width="6.140625" style="50" customWidth="1"/>
    <col min="11266" max="11266" width="24.7109375" style="50" customWidth="1"/>
    <col min="11267" max="11267" width="8.5703125" style="50" customWidth="1"/>
    <col min="11268" max="11268" width="12.7109375" style="50" customWidth="1"/>
    <col min="11269" max="11269" width="11.42578125" style="50" customWidth="1"/>
    <col min="11270" max="11271" width="12.7109375" style="50" customWidth="1"/>
    <col min="11272" max="11272" width="8.42578125" style="50" customWidth="1"/>
    <col min="11273" max="11273" width="8.5703125" style="50" customWidth="1"/>
    <col min="11274" max="11274" width="12.7109375" style="50" customWidth="1"/>
    <col min="11275" max="11275" width="8.85546875" style="50" customWidth="1"/>
    <col min="11276" max="11276" width="10.5703125" style="50" customWidth="1"/>
    <col min="11277" max="11277" width="12" style="50" customWidth="1"/>
    <col min="11278" max="11278" width="11.42578125" style="50" customWidth="1"/>
    <col min="11279" max="11279" width="12" style="50" customWidth="1"/>
    <col min="11280" max="11280" width="11.42578125" style="50" customWidth="1"/>
    <col min="11281" max="11281" width="11.140625" style="50" customWidth="1"/>
    <col min="11282" max="11282" width="10" style="50" customWidth="1"/>
    <col min="11283" max="11283" width="8.42578125" style="50" customWidth="1"/>
    <col min="11284" max="11284" width="7.85546875" style="50" customWidth="1"/>
    <col min="11285" max="11285" width="11" style="50" customWidth="1"/>
    <col min="11286" max="11286" width="9.7109375" style="50" customWidth="1"/>
    <col min="11287" max="11287" width="11.42578125" style="50" customWidth="1"/>
    <col min="11288" max="11288" width="14" style="50" customWidth="1"/>
    <col min="11289" max="11520" width="9.140625" style="50"/>
    <col min="11521" max="11521" width="6.140625" style="50" customWidth="1"/>
    <col min="11522" max="11522" width="24.7109375" style="50" customWidth="1"/>
    <col min="11523" max="11523" width="8.5703125" style="50" customWidth="1"/>
    <col min="11524" max="11524" width="12.7109375" style="50" customWidth="1"/>
    <col min="11525" max="11525" width="11.42578125" style="50" customWidth="1"/>
    <col min="11526" max="11527" width="12.7109375" style="50" customWidth="1"/>
    <col min="11528" max="11528" width="8.42578125" style="50" customWidth="1"/>
    <col min="11529" max="11529" width="8.5703125" style="50" customWidth="1"/>
    <col min="11530" max="11530" width="12.7109375" style="50" customWidth="1"/>
    <col min="11531" max="11531" width="8.85546875" style="50" customWidth="1"/>
    <col min="11532" max="11532" width="10.5703125" style="50" customWidth="1"/>
    <col min="11533" max="11533" width="12" style="50" customWidth="1"/>
    <col min="11534" max="11534" width="11.42578125" style="50" customWidth="1"/>
    <col min="11535" max="11535" width="12" style="50" customWidth="1"/>
    <col min="11536" max="11536" width="11.42578125" style="50" customWidth="1"/>
    <col min="11537" max="11537" width="11.140625" style="50" customWidth="1"/>
    <col min="11538" max="11538" width="10" style="50" customWidth="1"/>
    <col min="11539" max="11539" width="8.42578125" style="50" customWidth="1"/>
    <col min="11540" max="11540" width="7.85546875" style="50" customWidth="1"/>
    <col min="11541" max="11541" width="11" style="50" customWidth="1"/>
    <col min="11542" max="11542" width="9.7109375" style="50" customWidth="1"/>
    <col min="11543" max="11543" width="11.42578125" style="50" customWidth="1"/>
    <col min="11544" max="11544" width="14" style="50" customWidth="1"/>
    <col min="11545" max="11776" width="9.140625" style="50"/>
    <col min="11777" max="11777" width="6.140625" style="50" customWidth="1"/>
    <col min="11778" max="11778" width="24.7109375" style="50" customWidth="1"/>
    <col min="11779" max="11779" width="8.5703125" style="50" customWidth="1"/>
    <col min="11780" max="11780" width="12.7109375" style="50" customWidth="1"/>
    <col min="11781" max="11781" width="11.42578125" style="50" customWidth="1"/>
    <col min="11782" max="11783" width="12.7109375" style="50" customWidth="1"/>
    <col min="11784" max="11784" width="8.42578125" style="50" customWidth="1"/>
    <col min="11785" max="11785" width="8.5703125" style="50" customWidth="1"/>
    <col min="11786" max="11786" width="12.7109375" style="50" customWidth="1"/>
    <col min="11787" max="11787" width="8.85546875" style="50" customWidth="1"/>
    <col min="11788" max="11788" width="10.5703125" style="50" customWidth="1"/>
    <col min="11789" max="11789" width="12" style="50" customWidth="1"/>
    <col min="11790" max="11790" width="11.42578125" style="50" customWidth="1"/>
    <col min="11791" max="11791" width="12" style="50" customWidth="1"/>
    <col min="11792" max="11792" width="11.42578125" style="50" customWidth="1"/>
    <col min="11793" max="11793" width="11.140625" style="50" customWidth="1"/>
    <col min="11794" max="11794" width="10" style="50" customWidth="1"/>
    <col min="11795" max="11795" width="8.42578125" style="50" customWidth="1"/>
    <col min="11796" max="11796" width="7.85546875" style="50" customWidth="1"/>
    <col min="11797" max="11797" width="11" style="50" customWidth="1"/>
    <col min="11798" max="11798" width="9.7109375" style="50" customWidth="1"/>
    <col min="11799" max="11799" width="11.42578125" style="50" customWidth="1"/>
    <col min="11800" max="11800" width="14" style="50" customWidth="1"/>
    <col min="11801" max="12032" width="9.140625" style="50"/>
    <col min="12033" max="12033" width="6.140625" style="50" customWidth="1"/>
    <col min="12034" max="12034" width="24.7109375" style="50" customWidth="1"/>
    <col min="12035" max="12035" width="8.5703125" style="50" customWidth="1"/>
    <col min="12036" max="12036" width="12.7109375" style="50" customWidth="1"/>
    <col min="12037" max="12037" width="11.42578125" style="50" customWidth="1"/>
    <col min="12038" max="12039" width="12.7109375" style="50" customWidth="1"/>
    <col min="12040" max="12040" width="8.42578125" style="50" customWidth="1"/>
    <col min="12041" max="12041" width="8.5703125" style="50" customWidth="1"/>
    <col min="12042" max="12042" width="12.7109375" style="50" customWidth="1"/>
    <col min="12043" max="12043" width="8.85546875" style="50" customWidth="1"/>
    <col min="12044" max="12044" width="10.5703125" style="50" customWidth="1"/>
    <col min="12045" max="12045" width="12" style="50" customWidth="1"/>
    <col min="12046" max="12046" width="11.42578125" style="50" customWidth="1"/>
    <col min="12047" max="12047" width="12" style="50" customWidth="1"/>
    <col min="12048" max="12048" width="11.42578125" style="50" customWidth="1"/>
    <col min="12049" max="12049" width="11.140625" style="50" customWidth="1"/>
    <col min="12050" max="12050" width="10" style="50" customWidth="1"/>
    <col min="12051" max="12051" width="8.42578125" style="50" customWidth="1"/>
    <col min="12052" max="12052" width="7.85546875" style="50" customWidth="1"/>
    <col min="12053" max="12053" width="11" style="50" customWidth="1"/>
    <col min="12054" max="12054" width="9.7109375" style="50" customWidth="1"/>
    <col min="12055" max="12055" width="11.42578125" style="50" customWidth="1"/>
    <col min="12056" max="12056" width="14" style="50" customWidth="1"/>
    <col min="12057" max="12288" width="9.140625" style="50"/>
    <col min="12289" max="12289" width="6.140625" style="50" customWidth="1"/>
    <col min="12290" max="12290" width="24.7109375" style="50" customWidth="1"/>
    <col min="12291" max="12291" width="8.5703125" style="50" customWidth="1"/>
    <col min="12292" max="12292" width="12.7109375" style="50" customWidth="1"/>
    <col min="12293" max="12293" width="11.42578125" style="50" customWidth="1"/>
    <col min="12294" max="12295" width="12.7109375" style="50" customWidth="1"/>
    <col min="12296" max="12296" width="8.42578125" style="50" customWidth="1"/>
    <col min="12297" max="12297" width="8.5703125" style="50" customWidth="1"/>
    <col min="12298" max="12298" width="12.7109375" style="50" customWidth="1"/>
    <col min="12299" max="12299" width="8.85546875" style="50" customWidth="1"/>
    <col min="12300" max="12300" width="10.5703125" style="50" customWidth="1"/>
    <col min="12301" max="12301" width="12" style="50" customWidth="1"/>
    <col min="12302" max="12302" width="11.42578125" style="50" customWidth="1"/>
    <col min="12303" max="12303" width="12" style="50" customWidth="1"/>
    <col min="12304" max="12304" width="11.42578125" style="50" customWidth="1"/>
    <col min="12305" max="12305" width="11.140625" style="50" customWidth="1"/>
    <col min="12306" max="12306" width="10" style="50" customWidth="1"/>
    <col min="12307" max="12307" width="8.42578125" style="50" customWidth="1"/>
    <col min="12308" max="12308" width="7.85546875" style="50" customWidth="1"/>
    <col min="12309" max="12309" width="11" style="50" customWidth="1"/>
    <col min="12310" max="12310" width="9.7109375" style="50" customWidth="1"/>
    <col min="12311" max="12311" width="11.42578125" style="50" customWidth="1"/>
    <col min="12312" max="12312" width="14" style="50" customWidth="1"/>
    <col min="12313" max="12544" width="9.140625" style="50"/>
    <col min="12545" max="12545" width="6.140625" style="50" customWidth="1"/>
    <col min="12546" max="12546" width="24.7109375" style="50" customWidth="1"/>
    <col min="12547" max="12547" width="8.5703125" style="50" customWidth="1"/>
    <col min="12548" max="12548" width="12.7109375" style="50" customWidth="1"/>
    <col min="12549" max="12549" width="11.42578125" style="50" customWidth="1"/>
    <col min="12550" max="12551" width="12.7109375" style="50" customWidth="1"/>
    <col min="12552" max="12552" width="8.42578125" style="50" customWidth="1"/>
    <col min="12553" max="12553" width="8.5703125" style="50" customWidth="1"/>
    <col min="12554" max="12554" width="12.7109375" style="50" customWidth="1"/>
    <col min="12555" max="12555" width="8.85546875" style="50" customWidth="1"/>
    <col min="12556" max="12556" width="10.5703125" style="50" customWidth="1"/>
    <col min="12557" max="12557" width="12" style="50" customWidth="1"/>
    <col min="12558" max="12558" width="11.42578125" style="50" customWidth="1"/>
    <col min="12559" max="12559" width="12" style="50" customWidth="1"/>
    <col min="12560" max="12560" width="11.42578125" style="50" customWidth="1"/>
    <col min="12561" max="12561" width="11.140625" style="50" customWidth="1"/>
    <col min="12562" max="12562" width="10" style="50" customWidth="1"/>
    <col min="12563" max="12563" width="8.42578125" style="50" customWidth="1"/>
    <col min="12564" max="12564" width="7.85546875" style="50" customWidth="1"/>
    <col min="12565" max="12565" width="11" style="50" customWidth="1"/>
    <col min="12566" max="12566" width="9.7109375" style="50" customWidth="1"/>
    <col min="12567" max="12567" width="11.42578125" style="50" customWidth="1"/>
    <col min="12568" max="12568" width="14" style="50" customWidth="1"/>
    <col min="12569" max="12800" width="9.140625" style="50"/>
    <col min="12801" max="12801" width="6.140625" style="50" customWidth="1"/>
    <col min="12802" max="12802" width="24.7109375" style="50" customWidth="1"/>
    <col min="12803" max="12803" width="8.5703125" style="50" customWidth="1"/>
    <col min="12804" max="12804" width="12.7109375" style="50" customWidth="1"/>
    <col min="12805" max="12805" width="11.42578125" style="50" customWidth="1"/>
    <col min="12806" max="12807" width="12.7109375" style="50" customWidth="1"/>
    <col min="12808" max="12808" width="8.42578125" style="50" customWidth="1"/>
    <col min="12809" max="12809" width="8.5703125" style="50" customWidth="1"/>
    <col min="12810" max="12810" width="12.7109375" style="50" customWidth="1"/>
    <col min="12811" max="12811" width="8.85546875" style="50" customWidth="1"/>
    <col min="12812" max="12812" width="10.5703125" style="50" customWidth="1"/>
    <col min="12813" max="12813" width="12" style="50" customWidth="1"/>
    <col min="12814" max="12814" width="11.42578125" style="50" customWidth="1"/>
    <col min="12815" max="12815" width="12" style="50" customWidth="1"/>
    <col min="12816" max="12816" width="11.42578125" style="50" customWidth="1"/>
    <col min="12817" max="12817" width="11.140625" style="50" customWidth="1"/>
    <col min="12818" max="12818" width="10" style="50" customWidth="1"/>
    <col min="12819" max="12819" width="8.42578125" style="50" customWidth="1"/>
    <col min="12820" max="12820" width="7.85546875" style="50" customWidth="1"/>
    <col min="12821" max="12821" width="11" style="50" customWidth="1"/>
    <col min="12822" max="12822" width="9.7109375" style="50" customWidth="1"/>
    <col min="12823" max="12823" width="11.42578125" style="50" customWidth="1"/>
    <col min="12824" max="12824" width="14" style="50" customWidth="1"/>
    <col min="12825" max="13056" width="9.140625" style="50"/>
    <col min="13057" max="13057" width="6.140625" style="50" customWidth="1"/>
    <col min="13058" max="13058" width="24.7109375" style="50" customWidth="1"/>
    <col min="13059" max="13059" width="8.5703125" style="50" customWidth="1"/>
    <col min="13060" max="13060" width="12.7109375" style="50" customWidth="1"/>
    <col min="13061" max="13061" width="11.42578125" style="50" customWidth="1"/>
    <col min="13062" max="13063" width="12.7109375" style="50" customWidth="1"/>
    <col min="13064" max="13064" width="8.42578125" style="50" customWidth="1"/>
    <col min="13065" max="13065" width="8.5703125" style="50" customWidth="1"/>
    <col min="13066" max="13066" width="12.7109375" style="50" customWidth="1"/>
    <col min="13067" max="13067" width="8.85546875" style="50" customWidth="1"/>
    <col min="13068" max="13068" width="10.5703125" style="50" customWidth="1"/>
    <col min="13069" max="13069" width="12" style="50" customWidth="1"/>
    <col min="13070" max="13070" width="11.42578125" style="50" customWidth="1"/>
    <col min="13071" max="13071" width="12" style="50" customWidth="1"/>
    <col min="13072" max="13072" width="11.42578125" style="50" customWidth="1"/>
    <col min="13073" max="13073" width="11.140625" style="50" customWidth="1"/>
    <col min="13074" max="13074" width="10" style="50" customWidth="1"/>
    <col min="13075" max="13075" width="8.42578125" style="50" customWidth="1"/>
    <col min="13076" max="13076" width="7.85546875" style="50" customWidth="1"/>
    <col min="13077" max="13077" width="11" style="50" customWidth="1"/>
    <col min="13078" max="13078" width="9.7109375" style="50" customWidth="1"/>
    <col min="13079" max="13079" width="11.42578125" style="50" customWidth="1"/>
    <col min="13080" max="13080" width="14" style="50" customWidth="1"/>
    <col min="13081" max="13312" width="9.140625" style="50"/>
    <col min="13313" max="13313" width="6.140625" style="50" customWidth="1"/>
    <col min="13314" max="13314" width="24.7109375" style="50" customWidth="1"/>
    <col min="13315" max="13315" width="8.5703125" style="50" customWidth="1"/>
    <col min="13316" max="13316" width="12.7109375" style="50" customWidth="1"/>
    <col min="13317" max="13317" width="11.42578125" style="50" customWidth="1"/>
    <col min="13318" max="13319" width="12.7109375" style="50" customWidth="1"/>
    <col min="13320" max="13320" width="8.42578125" style="50" customWidth="1"/>
    <col min="13321" max="13321" width="8.5703125" style="50" customWidth="1"/>
    <col min="13322" max="13322" width="12.7109375" style="50" customWidth="1"/>
    <col min="13323" max="13323" width="8.85546875" style="50" customWidth="1"/>
    <col min="13324" max="13324" width="10.5703125" style="50" customWidth="1"/>
    <col min="13325" max="13325" width="12" style="50" customWidth="1"/>
    <col min="13326" max="13326" width="11.42578125" style="50" customWidth="1"/>
    <col min="13327" max="13327" width="12" style="50" customWidth="1"/>
    <col min="13328" max="13328" width="11.42578125" style="50" customWidth="1"/>
    <col min="13329" max="13329" width="11.140625" style="50" customWidth="1"/>
    <col min="13330" max="13330" width="10" style="50" customWidth="1"/>
    <col min="13331" max="13331" width="8.42578125" style="50" customWidth="1"/>
    <col min="13332" max="13332" width="7.85546875" style="50" customWidth="1"/>
    <col min="13333" max="13333" width="11" style="50" customWidth="1"/>
    <col min="13334" max="13334" width="9.7109375" style="50" customWidth="1"/>
    <col min="13335" max="13335" width="11.42578125" style="50" customWidth="1"/>
    <col min="13336" max="13336" width="14" style="50" customWidth="1"/>
    <col min="13337" max="13568" width="9.140625" style="50"/>
    <col min="13569" max="13569" width="6.140625" style="50" customWidth="1"/>
    <col min="13570" max="13570" width="24.7109375" style="50" customWidth="1"/>
    <col min="13571" max="13571" width="8.5703125" style="50" customWidth="1"/>
    <col min="13572" max="13572" width="12.7109375" style="50" customWidth="1"/>
    <col min="13573" max="13573" width="11.42578125" style="50" customWidth="1"/>
    <col min="13574" max="13575" width="12.7109375" style="50" customWidth="1"/>
    <col min="13576" max="13576" width="8.42578125" style="50" customWidth="1"/>
    <col min="13577" max="13577" width="8.5703125" style="50" customWidth="1"/>
    <col min="13578" max="13578" width="12.7109375" style="50" customWidth="1"/>
    <col min="13579" max="13579" width="8.85546875" style="50" customWidth="1"/>
    <col min="13580" max="13580" width="10.5703125" style="50" customWidth="1"/>
    <col min="13581" max="13581" width="12" style="50" customWidth="1"/>
    <col min="13582" max="13582" width="11.42578125" style="50" customWidth="1"/>
    <col min="13583" max="13583" width="12" style="50" customWidth="1"/>
    <col min="13584" max="13584" width="11.42578125" style="50" customWidth="1"/>
    <col min="13585" max="13585" width="11.140625" style="50" customWidth="1"/>
    <col min="13586" max="13586" width="10" style="50" customWidth="1"/>
    <col min="13587" max="13587" width="8.42578125" style="50" customWidth="1"/>
    <col min="13588" max="13588" width="7.85546875" style="50" customWidth="1"/>
    <col min="13589" max="13589" width="11" style="50" customWidth="1"/>
    <col min="13590" max="13590" width="9.7109375" style="50" customWidth="1"/>
    <col min="13591" max="13591" width="11.42578125" style="50" customWidth="1"/>
    <col min="13592" max="13592" width="14" style="50" customWidth="1"/>
    <col min="13593" max="13824" width="9.140625" style="50"/>
    <col min="13825" max="13825" width="6.140625" style="50" customWidth="1"/>
    <col min="13826" max="13826" width="24.7109375" style="50" customWidth="1"/>
    <col min="13827" max="13827" width="8.5703125" style="50" customWidth="1"/>
    <col min="13828" max="13828" width="12.7109375" style="50" customWidth="1"/>
    <col min="13829" max="13829" width="11.42578125" style="50" customWidth="1"/>
    <col min="13830" max="13831" width="12.7109375" style="50" customWidth="1"/>
    <col min="13832" max="13832" width="8.42578125" style="50" customWidth="1"/>
    <col min="13833" max="13833" width="8.5703125" style="50" customWidth="1"/>
    <col min="13834" max="13834" width="12.7109375" style="50" customWidth="1"/>
    <col min="13835" max="13835" width="8.85546875" style="50" customWidth="1"/>
    <col min="13836" max="13836" width="10.5703125" style="50" customWidth="1"/>
    <col min="13837" max="13837" width="12" style="50" customWidth="1"/>
    <col min="13838" max="13838" width="11.42578125" style="50" customWidth="1"/>
    <col min="13839" max="13839" width="12" style="50" customWidth="1"/>
    <col min="13840" max="13840" width="11.42578125" style="50" customWidth="1"/>
    <col min="13841" max="13841" width="11.140625" style="50" customWidth="1"/>
    <col min="13842" max="13842" width="10" style="50" customWidth="1"/>
    <col min="13843" max="13843" width="8.42578125" style="50" customWidth="1"/>
    <col min="13844" max="13844" width="7.85546875" style="50" customWidth="1"/>
    <col min="13845" max="13845" width="11" style="50" customWidth="1"/>
    <col min="13846" max="13846" width="9.7109375" style="50" customWidth="1"/>
    <col min="13847" max="13847" width="11.42578125" style="50" customWidth="1"/>
    <col min="13848" max="13848" width="14" style="50" customWidth="1"/>
    <col min="13849" max="14080" width="9.140625" style="50"/>
    <col min="14081" max="14081" width="6.140625" style="50" customWidth="1"/>
    <col min="14082" max="14082" width="24.7109375" style="50" customWidth="1"/>
    <col min="14083" max="14083" width="8.5703125" style="50" customWidth="1"/>
    <col min="14084" max="14084" width="12.7109375" style="50" customWidth="1"/>
    <col min="14085" max="14085" width="11.42578125" style="50" customWidth="1"/>
    <col min="14086" max="14087" width="12.7109375" style="50" customWidth="1"/>
    <col min="14088" max="14088" width="8.42578125" style="50" customWidth="1"/>
    <col min="14089" max="14089" width="8.5703125" style="50" customWidth="1"/>
    <col min="14090" max="14090" width="12.7109375" style="50" customWidth="1"/>
    <col min="14091" max="14091" width="8.85546875" style="50" customWidth="1"/>
    <col min="14092" max="14092" width="10.5703125" style="50" customWidth="1"/>
    <col min="14093" max="14093" width="12" style="50" customWidth="1"/>
    <col min="14094" max="14094" width="11.42578125" style="50" customWidth="1"/>
    <col min="14095" max="14095" width="12" style="50" customWidth="1"/>
    <col min="14096" max="14096" width="11.42578125" style="50" customWidth="1"/>
    <col min="14097" max="14097" width="11.140625" style="50" customWidth="1"/>
    <col min="14098" max="14098" width="10" style="50" customWidth="1"/>
    <col min="14099" max="14099" width="8.42578125" style="50" customWidth="1"/>
    <col min="14100" max="14100" width="7.85546875" style="50" customWidth="1"/>
    <col min="14101" max="14101" width="11" style="50" customWidth="1"/>
    <col min="14102" max="14102" width="9.7109375" style="50" customWidth="1"/>
    <col min="14103" max="14103" width="11.42578125" style="50" customWidth="1"/>
    <col min="14104" max="14104" width="14" style="50" customWidth="1"/>
    <col min="14105" max="14336" width="9.140625" style="50"/>
    <col min="14337" max="14337" width="6.140625" style="50" customWidth="1"/>
    <col min="14338" max="14338" width="24.7109375" style="50" customWidth="1"/>
    <col min="14339" max="14339" width="8.5703125" style="50" customWidth="1"/>
    <col min="14340" max="14340" width="12.7109375" style="50" customWidth="1"/>
    <col min="14341" max="14341" width="11.42578125" style="50" customWidth="1"/>
    <col min="14342" max="14343" width="12.7109375" style="50" customWidth="1"/>
    <col min="14344" max="14344" width="8.42578125" style="50" customWidth="1"/>
    <col min="14345" max="14345" width="8.5703125" style="50" customWidth="1"/>
    <col min="14346" max="14346" width="12.7109375" style="50" customWidth="1"/>
    <col min="14347" max="14347" width="8.85546875" style="50" customWidth="1"/>
    <col min="14348" max="14348" width="10.5703125" style="50" customWidth="1"/>
    <col min="14349" max="14349" width="12" style="50" customWidth="1"/>
    <col min="14350" max="14350" width="11.42578125" style="50" customWidth="1"/>
    <col min="14351" max="14351" width="12" style="50" customWidth="1"/>
    <col min="14352" max="14352" width="11.42578125" style="50" customWidth="1"/>
    <col min="14353" max="14353" width="11.140625" style="50" customWidth="1"/>
    <col min="14354" max="14354" width="10" style="50" customWidth="1"/>
    <col min="14355" max="14355" width="8.42578125" style="50" customWidth="1"/>
    <col min="14356" max="14356" width="7.85546875" style="50" customWidth="1"/>
    <col min="14357" max="14357" width="11" style="50" customWidth="1"/>
    <col min="14358" max="14358" width="9.7109375" style="50" customWidth="1"/>
    <col min="14359" max="14359" width="11.42578125" style="50" customWidth="1"/>
    <col min="14360" max="14360" width="14" style="50" customWidth="1"/>
    <col min="14361" max="14592" width="9.140625" style="50"/>
    <col min="14593" max="14593" width="6.140625" style="50" customWidth="1"/>
    <col min="14594" max="14594" width="24.7109375" style="50" customWidth="1"/>
    <col min="14595" max="14595" width="8.5703125" style="50" customWidth="1"/>
    <col min="14596" max="14596" width="12.7109375" style="50" customWidth="1"/>
    <col min="14597" max="14597" width="11.42578125" style="50" customWidth="1"/>
    <col min="14598" max="14599" width="12.7109375" style="50" customWidth="1"/>
    <col min="14600" max="14600" width="8.42578125" style="50" customWidth="1"/>
    <col min="14601" max="14601" width="8.5703125" style="50" customWidth="1"/>
    <col min="14602" max="14602" width="12.7109375" style="50" customWidth="1"/>
    <col min="14603" max="14603" width="8.85546875" style="50" customWidth="1"/>
    <col min="14604" max="14604" width="10.5703125" style="50" customWidth="1"/>
    <col min="14605" max="14605" width="12" style="50" customWidth="1"/>
    <col min="14606" max="14606" width="11.42578125" style="50" customWidth="1"/>
    <col min="14607" max="14607" width="12" style="50" customWidth="1"/>
    <col min="14608" max="14608" width="11.42578125" style="50" customWidth="1"/>
    <col min="14609" max="14609" width="11.140625" style="50" customWidth="1"/>
    <col min="14610" max="14610" width="10" style="50" customWidth="1"/>
    <col min="14611" max="14611" width="8.42578125" style="50" customWidth="1"/>
    <col min="14612" max="14612" width="7.85546875" style="50" customWidth="1"/>
    <col min="14613" max="14613" width="11" style="50" customWidth="1"/>
    <col min="14614" max="14614" width="9.7109375" style="50" customWidth="1"/>
    <col min="14615" max="14615" width="11.42578125" style="50" customWidth="1"/>
    <col min="14616" max="14616" width="14" style="50" customWidth="1"/>
    <col min="14617" max="14848" width="9.140625" style="50"/>
    <col min="14849" max="14849" width="6.140625" style="50" customWidth="1"/>
    <col min="14850" max="14850" width="24.7109375" style="50" customWidth="1"/>
    <col min="14851" max="14851" width="8.5703125" style="50" customWidth="1"/>
    <col min="14852" max="14852" width="12.7109375" style="50" customWidth="1"/>
    <col min="14853" max="14853" width="11.42578125" style="50" customWidth="1"/>
    <col min="14854" max="14855" width="12.7109375" style="50" customWidth="1"/>
    <col min="14856" max="14856" width="8.42578125" style="50" customWidth="1"/>
    <col min="14857" max="14857" width="8.5703125" style="50" customWidth="1"/>
    <col min="14858" max="14858" width="12.7109375" style="50" customWidth="1"/>
    <col min="14859" max="14859" width="8.85546875" style="50" customWidth="1"/>
    <col min="14860" max="14860" width="10.5703125" style="50" customWidth="1"/>
    <col min="14861" max="14861" width="12" style="50" customWidth="1"/>
    <col min="14862" max="14862" width="11.42578125" style="50" customWidth="1"/>
    <col min="14863" max="14863" width="12" style="50" customWidth="1"/>
    <col min="14864" max="14864" width="11.42578125" style="50" customWidth="1"/>
    <col min="14865" max="14865" width="11.140625" style="50" customWidth="1"/>
    <col min="14866" max="14866" width="10" style="50" customWidth="1"/>
    <col min="14867" max="14867" width="8.42578125" style="50" customWidth="1"/>
    <col min="14868" max="14868" width="7.85546875" style="50" customWidth="1"/>
    <col min="14869" max="14869" width="11" style="50" customWidth="1"/>
    <col min="14870" max="14870" width="9.7109375" style="50" customWidth="1"/>
    <col min="14871" max="14871" width="11.42578125" style="50" customWidth="1"/>
    <col min="14872" max="14872" width="14" style="50" customWidth="1"/>
    <col min="14873" max="15104" width="9.140625" style="50"/>
    <col min="15105" max="15105" width="6.140625" style="50" customWidth="1"/>
    <col min="15106" max="15106" width="24.7109375" style="50" customWidth="1"/>
    <col min="15107" max="15107" width="8.5703125" style="50" customWidth="1"/>
    <col min="15108" max="15108" width="12.7109375" style="50" customWidth="1"/>
    <col min="15109" max="15109" width="11.42578125" style="50" customWidth="1"/>
    <col min="15110" max="15111" width="12.7109375" style="50" customWidth="1"/>
    <col min="15112" max="15112" width="8.42578125" style="50" customWidth="1"/>
    <col min="15113" max="15113" width="8.5703125" style="50" customWidth="1"/>
    <col min="15114" max="15114" width="12.7109375" style="50" customWidth="1"/>
    <col min="15115" max="15115" width="8.85546875" style="50" customWidth="1"/>
    <col min="15116" max="15116" width="10.5703125" style="50" customWidth="1"/>
    <col min="15117" max="15117" width="12" style="50" customWidth="1"/>
    <col min="15118" max="15118" width="11.42578125" style="50" customWidth="1"/>
    <col min="15119" max="15119" width="12" style="50" customWidth="1"/>
    <col min="15120" max="15120" width="11.42578125" style="50" customWidth="1"/>
    <col min="15121" max="15121" width="11.140625" style="50" customWidth="1"/>
    <col min="15122" max="15122" width="10" style="50" customWidth="1"/>
    <col min="15123" max="15123" width="8.42578125" style="50" customWidth="1"/>
    <col min="15124" max="15124" width="7.85546875" style="50" customWidth="1"/>
    <col min="15125" max="15125" width="11" style="50" customWidth="1"/>
    <col min="15126" max="15126" width="9.7109375" style="50" customWidth="1"/>
    <col min="15127" max="15127" width="11.42578125" style="50" customWidth="1"/>
    <col min="15128" max="15128" width="14" style="50" customWidth="1"/>
    <col min="15129" max="15360" width="9.140625" style="50"/>
    <col min="15361" max="15361" width="6.140625" style="50" customWidth="1"/>
    <col min="15362" max="15362" width="24.7109375" style="50" customWidth="1"/>
    <col min="15363" max="15363" width="8.5703125" style="50" customWidth="1"/>
    <col min="15364" max="15364" width="12.7109375" style="50" customWidth="1"/>
    <col min="15365" max="15365" width="11.42578125" style="50" customWidth="1"/>
    <col min="15366" max="15367" width="12.7109375" style="50" customWidth="1"/>
    <col min="15368" max="15368" width="8.42578125" style="50" customWidth="1"/>
    <col min="15369" max="15369" width="8.5703125" style="50" customWidth="1"/>
    <col min="15370" max="15370" width="12.7109375" style="50" customWidth="1"/>
    <col min="15371" max="15371" width="8.85546875" style="50" customWidth="1"/>
    <col min="15372" max="15372" width="10.5703125" style="50" customWidth="1"/>
    <col min="15373" max="15373" width="12" style="50" customWidth="1"/>
    <col min="15374" max="15374" width="11.42578125" style="50" customWidth="1"/>
    <col min="15375" max="15375" width="12" style="50" customWidth="1"/>
    <col min="15376" max="15376" width="11.42578125" style="50" customWidth="1"/>
    <col min="15377" max="15377" width="11.140625" style="50" customWidth="1"/>
    <col min="15378" max="15378" width="10" style="50" customWidth="1"/>
    <col min="15379" max="15379" width="8.42578125" style="50" customWidth="1"/>
    <col min="15380" max="15380" width="7.85546875" style="50" customWidth="1"/>
    <col min="15381" max="15381" width="11" style="50" customWidth="1"/>
    <col min="15382" max="15382" width="9.7109375" style="50" customWidth="1"/>
    <col min="15383" max="15383" width="11.42578125" style="50" customWidth="1"/>
    <col min="15384" max="15384" width="14" style="50" customWidth="1"/>
    <col min="15385" max="15616" width="9.140625" style="50"/>
    <col min="15617" max="15617" width="6.140625" style="50" customWidth="1"/>
    <col min="15618" max="15618" width="24.7109375" style="50" customWidth="1"/>
    <col min="15619" max="15619" width="8.5703125" style="50" customWidth="1"/>
    <col min="15620" max="15620" width="12.7109375" style="50" customWidth="1"/>
    <col min="15621" max="15621" width="11.42578125" style="50" customWidth="1"/>
    <col min="15622" max="15623" width="12.7109375" style="50" customWidth="1"/>
    <col min="15624" max="15624" width="8.42578125" style="50" customWidth="1"/>
    <col min="15625" max="15625" width="8.5703125" style="50" customWidth="1"/>
    <col min="15626" max="15626" width="12.7109375" style="50" customWidth="1"/>
    <col min="15627" max="15627" width="8.85546875" style="50" customWidth="1"/>
    <col min="15628" max="15628" width="10.5703125" style="50" customWidth="1"/>
    <col min="15629" max="15629" width="12" style="50" customWidth="1"/>
    <col min="15630" max="15630" width="11.42578125" style="50" customWidth="1"/>
    <col min="15631" max="15631" width="12" style="50" customWidth="1"/>
    <col min="15632" max="15632" width="11.42578125" style="50" customWidth="1"/>
    <col min="15633" max="15633" width="11.140625" style="50" customWidth="1"/>
    <col min="15634" max="15634" width="10" style="50" customWidth="1"/>
    <col min="15635" max="15635" width="8.42578125" style="50" customWidth="1"/>
    <col min="15636" max="15636" width="7.85546875" style="50" customWidth="1"/>
    <col min="15637" max="15637" width="11" style="50" customWidth="1"/>
    <col min="15638" max="15638" width="9.7109375" style="50" customWidth="1"/>
    <col min="15639" max="15639" width="11.42578125" style="50" customWidth="1"/>
    <col min="15640" max="15640" width="14" style="50" customWidth="1"/>
    <col min="15641" max="15872" width="9.140625" style="50"/>
    <col min="15873" max="15873" width="6.140625" style="50" customWidth="1"/>
    <col min="15874" max="15874" width="24.7109375" style="50" customWidth="1"/>
    <col min="15875" max="15875" width="8.5703125" style="50" customWidth="1"/>
    <col min="15876" max="15876" width="12.7109375" style="50" customWidth="1"/>
    <col min="15877" max="15877" width="11.42578125" style="50" customWidth="1"/>
    <col min="15878" max="15879" width="12.7109375" style="50" customWidth="1"/>
    <col min="15880" max="15880" width="8.42578125" style="50" customWidth="1"/>
    <col min="15881" max="15881" width="8.5703125" style="50" customWidth="1"/>
    <col min="15882" max="15882" width="12.7109375" style="50" customWidth="1"/>
    <col min="15883" max="15883" width="8.85546875" style="50" customWidth="1"/>
    <col min="15884" max="15884" width="10.5703125" style="50" customWidth="1"/>
    <col min="15885" max="15885" width="12" style="50" customWidth="1"/>
    <col min="15886" max="15886" width="11.42578125" style="50" customWidth="1"/>
    <col min="15887" max="15887" width="12" style="50" customWidth="1"/>
    <col min="15888" max="15888" width="11.42578125" style="50" customWidth="1"/>
    <col min="15889" max="15889" width="11.140625" style="50" customWidth="1"/>
    <col min="15890" max="15890" width="10" style="50" customWidth="1"/>
    <col min="15891" max="15891" width="8.42578125" style="50" customWidth="1"/>
    <col min="15892" max="15892" width="7.85546875" style="50" customWidth="1"/>
    <col min="15893" max="15893" width="11" style="50" customWidth="1"/>
    <col min="15894" max="15894" width="9.7109375" style="50" customWidth="1"/>
    <col min="15895" max="15895" width="11.42578125" style="50" customWidth="1"/>
    <col min="15896" max="15896" width="14" style="50" customWidth="1"/>
    <col min="15897" max="16128" width="9.140625" style="50"/>
    <col min="16129" max="16129" width="6.140625" style="50" customWidth="1"/>
    <col min="16130" max="16130" width="24.7109375" style="50" customWidth="1"/>
    <col min="16131" max="16131" width="8.5703125" style="50" customWidth="1"/>
    <col min="16132" max="16132" width="12.7109375" style="50" customWidth="1"/>
    <col min="16133" max="16133" width="11.42578125" style="50" customWidth="1"/>
    <col min="16134" max="16135" width="12.7109375" style="50" customWidth="1"/>
    <col min="16136" max="16136" width="8.42578125" style="50" customWidth="1"/>
    <col min="16137" max="16137" width="8.5703125" style="50" customWidth="1"/>
    <col min="16138" max="16138" width="12.7109375" style="50" customWidth="1"/>
    <col min="16139" max="16139" width="8.85546875" style="50" customWidth="1"/>
    <col min="16140" max="16140" width="10.5703125" style="50" customWidth="1"/>
    <col min="16141" max="16141" width="12" style="50" customWidth="1"/>
    <col min="16142" max="16142" width="11.42578125" style="50" customWidth="1"/>
    <col min="16143" max="16143" width="12" style="50" customWidth="1"/>
    <col min="16144" max="16144" width="11.42578125" style="50" customWidth="1"/>
    <col min="16145" max="16145" width="11.140625" style="50" customWidth="1"/>
    <col min="16146" max="16146" width="10" style="50" customWidth="1"/>
    <col min="16147" max="16147" width="8.42578125" style="50" customWidth="1"/>
    <col min="16148" max="16148" width="7.85546875" style="50" customWidth="1"/>
    <col min="16149" max="16149" width="11" style="50" customWidth="1"/>
    <col min="16150" max="16150" width="9.7109375" style="50" customWidth="1"/>
    <col min="16151" max="16151" width="11.42578125" style="50" customWidth="1"/>
    <col min="16152" max="16152" width="14" style="50" customWidth="1"/>
    <col min="16153" max="16384" width="9.140625" style="50"/>
  </cols>
  <sheetData>
    <row r="1" spans="1:24" s="1" customFormat="1" x14ac:dyDescent="0.2">
      <c r="U1" s="104"/>
      <c r="V1" s="104"/>
      <c r="W1" s="104"/>
      <c r="X1" s="104"/>
    </row>
    <row r="2" spans="1:24" s="1" customFormat="1" x14ac:dyDescent="0.2">
      <c r="U2" s="105"/>
      <c r="V2" s="105"/>
      <c r="W2" s="105"/>
      <c r="X2" s="105"/>
    </row>
    <row r="3" spans="1:24" s="1" customFormat="1" x14ac:dyDescent="0.2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s="1" customFormat="1" ht="43.5" customHeight="1" x14ac:dyDescent="0.2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s="1" customFormat="1" ht="12.75" customHeight="1" x14ac:dyDescent="0.2">
      <c r="A5" s="107" t="s">
        <v>209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s="1" customFormat="1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" customFormat="1" ht="12.75" customHeight="1" x14ac:dyDescent="0.2">
      <c r="A7" s="107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</row>
    <row r="8" spans="1:24" s="1" customFormat="1" ht="12.75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4" s="1" customFormat="1" ht="15.75" x14ac:dyDescent="0.2">
      <c r="B9" s="150" t="s">
        <v>210</v>
      </c>
      <c r="C9" s="150"/>
      <c r="D9" s="150"/>
      <c r="E9" s="150"/>
      <c r="F9" s="150"/>
      <c r="L9" s="2"/>
    </row>
    <row r="10" spans="1:24" ht="7.5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4" ht="18.75" customHeight="1" x14ac:dyDescent="0.2">
      <c r="A11" s="138" t="s">
        <v>5</v>
      </c>
      <c r="B11" s="151" t="s">
        <v>6</v>
      </c>
      <c r="C11" s="154" t="s">
        <v>7</v>
      </c>
      <c r="D11" s="157" t="s">
        <v>211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60" t="s">
        <v>212</v>
      </c>
      <c r="V11" s="160"/>
      <c r="W11" s="160"/>
      <c r="X11" s="160"/>
    </row>
    <row r="12" spans="1:24" ht="46.5" customHeight="1" x14ac:dyDescent="0.2">
      <c r="A12" s="139"/>
      <c r="B12" s="152"/>
      <c r="C12" s="155"/>
      <c r="D12" s="147" t="s">
        <v>213</v>
      </c>
      <c r="E12" s="148"/>
      <c r="F12" s="148"/>
      <c r="G12" s="148"/>
      <c r="H12" s="147" t="s">
        <v>214</v>
      </c>
      <c r="I12" s="148"/>
      <c r="J12" s="148"/>
      <c r="K12" s="148"/>
      <c r="L12" s="138" t="s">
        <v>215</v>
      </c>
      <c r="M12" s="138" t="s">
        <v>216</v>
      </c>
      <c r="N12" s="138" t="s">
        <v>217</v>
      </c>
      <c r="O12" s="138" t="s">
        <v>218</v>
      </c>
      <c r="P12" s="138" t="s">
        <v>219</v>
      </c>
      <c r="Q12" s="141" t="s">
        <v>220</v>
      </c>
      <c r="R12" s="142"/>
      <c r="S12" s="142"/>
      <c r="T12" s="143"/>
      <c r="U12" s="160"/>
      <c r="V12" s="160"/>
      <c r="W12" s="160"/>
      <c r="X12" s="160"/>
    </row>
    <row r="13" spans="1:24" ht="59.25" customHeight="1" x14ac:dyDescent="0.2">
      <c r="A13" s="139"/>
      <c r="B13" s="152"/>
      <c r="C13" s="155"/>
      <c r="D13" s="147" t="s">
        <v>221</v>
      </c>
      <c r="E13" s="148"/>
      <c r="F13" s="148"/>
      <c r="G13" s="149"/>
      <c r="H13" s="147" t="s">
        <v>222</v>
      </c>
      <c r="I13" s="148"/>
      <c r="J13" s="148"/>
      <c r="K13" s="149"/>
      <c r="L13" s="139"/>
      <c r="M13" s="139"/>
      <c r="N13" s="139"/>
      <c r="O13" s="139"/>
      <c r="P13" s="139"/>
      <c r="Q13" s="144"/>
      <c r="R13" s="145"/>
      <c r="S13" s="145"/>
      <c r="T13" s="146"/>
      <c r="U13" s="135" t="s">
        <v>223</v>
      </c>
      <c r="V13" s="136"/>
      <c r="W13" s="136"/>
      <c r="X13" s="137"/>
    </row>
    <row r="14" spans="1:24" ht="46.5" customHeight="1" x14ac:dyDescent="0.2">
      <c r="A14" s="51"/>
      <c r="B14" s="153"/>
      <c r="C14" s="156"/>
      <c r="D14" s="52" t="s">
        <v>224</v>
      </c>
      <c r="E14" s="52" t="s">
        <v>225</v>
      </c>
      <c r="F14" s="53" t="s">
        <v>226</v>
      </c>
      <c r="G14" s="54" t="s">
        <v>227</v>
      </c>
      <c r="H14" s="52" t="s">
        <v>224</v>
      </c>
      <c r="I14" s="52" t="s">
        <v>225</v>
      </c>
      <c r="J14" s="53" t="s">
        <v>226</v>
      </c>
      <c r="K14" s="54" t="s">
        <v>227</v>
      </c>
      <c r="L14" s="140"/>
      <c r="M14" s="140"/>
      <c r="N14" s="140"/>
      <c r="O14" s="140"/>
      <c r="P14" s="140"/>
      <c r="Q14" s="52" t="s">
        <v>224</v>
      </c>
      <c r="R14" s="52" t="s">
        <v>225</v>
      </c>
      <c r="S14" s="52" t="s">
        <v>227</v>
      </c>
      <c r="T14" s="52" t="s">
        <v>228</v>
      </c>
      <c r="U14" s="52" t="s">
        <v>224</v>
      </c>
      <c r="V14" s="52" t="s">
        <v>225</v>
      </c>
      <c r="W14" s="52" t="s">
        <v>227</v>
      </c>
      <c r="X14" s="52" t="s">
        <v>228</v>
      </c>
    </row>
    <row r="15" spans="1:24" ht="18.75" x14ac:dyDescent="0.3">
      <c r="A15" s="55">
        <v>1</v>
      </c>
      <c r="B15" s="56" t="s">
        <v>36</v>
      </c>
      <c r="C15" s="57">
        <v>5</v>
      </c>
      <c r="D15" s="58">
        <v>3.0225250707122653E-3</v>
      </c>
      <c r="E15" s="58">
        <v>3.0225250707122653E-3</v>
      </c>
      <c r="F15" s="58">
        <v>6.0450501414245307E-3</v>
      </c>
      <c r="G15" s="58">
        <v>0.31995885831833376</v>
      </c>
      <c r="H15" s="59">
        <v>1</v>
      </c>
      <c r="I15" s="59">
        <v>1</v>
      </c>
      <c r="J15" s="59">
        <v>1</v>
      </c>
      <c r="K15" s="59">
        <v>1</v>
      </c>
      <c r="L15" s="60">
        <v>9431</v>
      </c>
      <c r="M15" s="61">
        <v>301.39999999999998</v>
      </c>
      <c r="N15" s="61">
        <v>989.8</v>
      </c>
      <c r="O15" s="55"/>
      <c r="P15" s="59"/>
      <c r="Q15" s="62" t="s">
        <v>40</v>
      </c>
      <c r="R15" s="59" t="s">
        <v>40</v>
      </c>
      <c r="S15" s="63" t="s">
        <v>40</v>
      </c>
      <c r="T15" s="64" t="s">
        <v>40</v>
      </c>
      <c r="U15" s="65">
        <v>2</v>
      </c>
      <c r="V15" s="66">
        <v>2</v>
      </c>
      <c r="W15" s="66">
        <v>2</v>
      </c>
      <c r="X15" s="67">
        <v>1</v>
      </c>
    </row>
    <row r="16" spans="1:24" ht="18.75" x14ac:dyDescent="0.3">
      <c r="A16" s="55">
        <v>2</v>
      </c>
      <c r="B16" s="56" t="s">
        <v>38</v>
      </c>
      <c r="C16" s="57">
        <v>5</v>
      </c>
      <c r="D16" s="58">
        <v>3.0602037426641568E-3</v>
      </c>
      <c r="E16" s="58">
        <v>3.0602037426641568E-3</v>
      </c>
      <c r="F16" s="58">
        <v>6.1204074853283136E-3</v>
      </c>
      <c r="G16" s="58">
        <v>0.32142915144133172</v>
      </c>
      <c r="H16" s="59">
        <v>1</v>
      </c>
      <c r="I16" s="59">
        <v>1</v>
      </c>
      <c r="J16" s="59">
        <v>1</v>
      </c>
      <c r="K16" s="59">
        <v>1</v>
      </c>
      <c r="L16" s="60">
        <v>9431</v>
      </c>
      <c r="M16" s="61">
        <v>303.7</v>
      </c>
      <c r="N16" s="61">
        <v>989.59999999999991</v>
      </c>
      <c r="O16" s="55"/>
      <c r="P16" s="59"/>
      <c r="Q16" s="62" t="s">
        <v>40</v>
      </c>
      <c r="R16" s="59" t="s">
        <v>40</v>
      </c>
      <c r="S16" s="63" t="s">
        <v>40</v>
      </c>
      <c r="T16" s="64" t="s">
        <v>40</v>
      </c>
      <c r="U16" s="65">
        <v>2</v>
      </c>
      <c r="V16" s="66">
        <v>2</v>
      </c>
      <c r="W16" s="66">
        <v>2</v>
      </c>
      <c r="X16" s="67">
        <v>1</v>
      </c>
    </row>
    <row r="17" spans="1:24" ht="18.75" x14ac:dyDescent="0.3">
      <c r="A17" s="55">
        <v>3</v>
      </c>
      <c r="B17" s="56" t="s">
        <v>39</v>
      </c>
      <c r="C17" s="57">
        <v>9</v>
      </c>
      <c r="D17" s="58">
        <v>3.5479214512424847E-3</v>
      </c>
      <c r="E17" s="58">
        <v>3.5479214512424847E-3</v>
      </c>
      <c r="F17" s="58">
        <v>7.0958429024849693E-3</v>
      </c>
      <c r="G17" s="58">
        <v>0.75615900704461592</v>
      </c>
      <c r="H17" s="59">
        <v>1</v>
      </c>
      <c r="I17" s="59">
        <v>1</v>
      </c>
      <c r="J17" s="59">
        <v>1</v>
      </c>
      <c r="K17" s="59">
        <v>1</v>
      </c>
      <c r="L17" s="60">
        <v>14832</v>
      </c>
      <c r="M17" s="61">
        <v>630.70000000000005</v>
      </c>
      <c r="N17" s="61">
        <v>1290.9000000000001</v>
      </c>
      <c r="O17" s="55" t="s">
        <v>40</v>
      </c>
      <c r="P17" s="59"/>
      <c r="Q17" s="62" t="s">
        <v>40</v>
      </c>
      <c r="R17" s="59" t="s">
        <v>40</v>
      </c>
      <c r="S17" s="63" t="s">
        <v>40</v>
      </c>
      <c r="T17" s="64" t="s">
        <v>40</v>
      </c>
      <c r="U17" s="65">
        <v>2</v>
      </c>
      <c r="V17" s="66">
        <v>2</v>
      </c>
      <c r="W17" s="66">
        <v>2</v>
      </c>
      <c r="X17" s="67">
        <v>1</v>
      </c>
    </row>
    <row r="18" spans="1:24" ht="18.75" x14ac:dyDescent="0.3">
      <c r="A18" s="55">
        <v>4</v>
      </c>
      <c r="B18" s="56" t="s">
        <v>41</v>
      </c>
      <c r="C18" s="57">
        <v>9</v>
      </c>
      <c r="D18" s="58">
        <v>3.7176640305005273E-3</v>
      </c>
      <c r="E18" s="58">
        <v>3.7176640305005273E-3</v>
      </c>
      <c r="F18" s="58">
        <v>7.4353280610010546E-3</v>
      </c>
      <c r="G18" s="58">
        <v>0.76604240191658712</v>
      </c>
      <c r="H18" s="59">
        <v>1</v>
      </c>
      <c r="I18" s="59">
        <v>1</v>
      </c>
      <c r="J18" s="59">
        <v>1</v>
      </c>
      <c r="K18" s="59">
        <v>1</v>
      </c>
      <c r="L18" s="60">
        <v>14990</v>
      </c>
      <c r="M18" s="61">
        <v>662</v>
      </c>
      <c r="N18" s="61">
        <v>1310</v>
      </c>
      <c r="O18" s="55" t="s">
        <v>40</v>
      </c>
      <c r="P18" s="59"/>
      <c r="Q18" s="62" t="s">
        <v>40</v>
      </c>
      <c r="R18" s="59" t="s">
        <v>40</v>
      </c>
      <c r="S18" s="63" t="s">
        <v>40</v>
      </c>
      <c r="T18" s="64" t="s">
        <v>40</v>
      </c>
      <c r="U18" s="65">
        <v>2</v>
      </c>
      <c r="V18" s="66">
        <v>2</v>
      </c>
      <c r="W18" s="66">
        <v>2</v>
      </c>
      <c r="X18" s="67">
        <v>1</v>
      </c>
    </row>
    <row r="19" spans="1:24" ht="18.75" x14ac:dyDescent="0.3">
      <c r="A19" s="55">
        <v>5</v>
      </c>
      <c r="B19" s="56" t="s">
        <v>42</v>
      </c>
      <c r="C19" s="57">
        <v>9</v>
      </c>
      <c r="D19" s="58">
        <v>3.6810075126067709E-3</v>
      </c>
      <c r="E19" s="58">
        <v>3.6810075126067709E-3</v>
      </c>
      <c r="F19" s="58">
        <v>7.3620150252135417E-3</v>
      </c>
      <c r="G19" s="58">
        <v>0.78014459195224861</v>
      </c>
      <c r="H19" s="59">
        <v>3</v>
      </c>
      <c r="I19" s="59">
        <v>3</v>
      </c>
      <c r="J19" s="59">
        <v>3</v>
      </c>
      <c r="K19" s="59">
        <v>3</v>
      </c>
      <c r="L19" s="60">
        <v>15142</v>
      </c>
      <c r="M19" s="61">
        <v>656.3</v>
      </c>
      <c r="N19" s="61">
        <v>1335.7999999999997</v>
      </c>
      <c r="O19" s="55" t="s">
        <v>40</v>
      </c>
      <c r="P19" s="59"/>
      <c r="Q19" s="62" t="s">
        <v>40</v>
      </c>
      <c r="R19" s="59" t="s">
        <v>40</v>
      </c>
      <c r="S19" s="63" t="s">
        <v>40</v>
      </c>
      <c r="T19" s="64" t="s">
        <v>40</v>
      </c>
      <c r="U19" s="65">
        <v>2</v>
      </c>
      <c r="V19" s="66">
        <v>2</v>
      </c>
      <c r="W19" s="66">
        <v>2</v>
      </c>
      <c r="X19" s="67">
        <v>1</v>
      </c>
    </row>
    <row r="20" spans="1:24" ht="18.75" x14ac:dyDescent="0.3">
      <c r="A20" s="55">
        <v>6</v>
      </c>
      <c r="B20" s="68" t="s">
        <v>44</v>
      </c>
      <c r="C20" s="57">
        <v>10</v>
      </c>
      <c r="D20" s="58">
        <v>2.9175510204081626E-3</v>
      </c>
      <c r="E20" s="58">
        <v>2.9175510204081626E-3</v>
      </c>
      <c r="F20" s="58">
        <v>5.8351020408163251E-3</v>
      </c>
      <c r="G20" s="58">
        <v>0.68707037297677687</v>
      </c>
      <c r="H20" s="59">
        <v>1</v>
      </c>
      <c r="I20" s="59">
        <v>1</v>
      </c>
      <c r="J20" s="59">
        <v>1</v>
      </c>
      <c r="K20" s="59">
        <v>1</v>
      </c>
      <c r="L20" s="60">
        <v>15637</v>
      </c>
      <c r="M20" s="61">
        <v>714.8</v>
      </c>
      <c r="N20" s="61">
        <v>1290.3</v>
      </c>
      <c r="O20" s="55" t="s">
        <v>40</v>
      </c>
      <c r="P20" s="59"/>
      <c r="Q20" s="62" t="s">
        <v>40</v>
      </c>
      <c r="R20" s="59" t="s">
        <v>40</v>
      </c>
      <c r="S20" s="63" t="s">
        <v>40</v>
      </c>
      <c r="T20" s="64" t="s">
        <v>40</v>
      </c>
      <c r="U20" s="65">
        <v>2</v>
      </c>
      <c r="V20" s="66">
        <v>2</v>
      </c>
      <c r="W20" s="66">
        <v>2</v>
      </c>
      <c r="X20" s="67">
        <v>1</v>
      </c>
    </row>
    <row r="21" spans="1:24" ht="18.75" x14ac:dyDescent="0.3">
      <c r="A21" s="55">
        <v>7</v>
      </c>
      <c r="B21" s="68" t="s">
        <v>45</v>
      </c>
      <c r="C21" s="57">
        <v>10</v>
      </c>
      <c r="D21" s="58">
        <v>2.9295274208271885E-3</v>
      </c>
      <c r="E21" s="58">
        <v>2.9295274208271885E-3</v>
      </c>
      <c r="F21" s="58">
        <v>5.8590548416543771E-3</v>
      </c>
      <c r="G21" s="58">
        <v>0.67218523980057565</v>
      </c>
      <c r="H21" s="59">
        <v>1</v>
      </c>
      <c r="I21" s="59">
        <v>1</v>
      </c>
      <c r="J21" s="59">
        <v>1</v>
      </c>
      <c r="K21" s="59">
        <v>1</v>
      </c>
      <c r="L21" s="60">
        <v>17478</v>
      </c>
      <c r="M21" s="61">
        <v>719.30000000000007</v>
      </c>
      <c r="N21" s="61">
        <v>1265.0999999999999</v>
      </c>
      <c r="O21" s="55" t="s">
        <v>40</v>
      </c>
      <c r="P21" s="59"/>
      <c r="Q21" s="62" t="s">
        <v>40</v>
      </c>
      <c r="R21" s="59" t="s">
        <v>40</v>
      </c>
      <c r="S21" s="63" t="s">
        <v>40</v>
      </c>
      <c r="T21" s="64" t="s">
        <v>40</v>
      </c>
      <c r="U21" s="65">
        <v>2</v>
      </c>
      <c r="V21" s="66">
        <v>2</v>
      </c>
      <c r="W21" s="66">
        <v>2</v>
      </c>
      <c r="X21" s="67">
        <v>1</v>
      </c>
    </row>
    <row r="22" spans="1:24" ht="18.75" x14ac:dyDescent="0.3">
      <c r="A22" s="55">
        <v>8</v>
      </c>
      <c r="B22" s="68" t="s">
        <v>46</v>
      </c>
      <c r="C22" s="57">
        <v>10</v>
      </c>
      <c r="D22" s="58">
        <v>2.7050408338579759E-3</v>
      </c>
      <c r="E22" s="58">
        <v>2.7050408338579759E-3</v>
      </c>
      <c r="F22" s="58">
        <v>5.4100816677159517E-3</v>
      </c>
      <c r="G22" s="58">
        <v>0.6216365021740794</v>
      </c>
      <c r="H22" s="59">
        <v>1</v>
      </c>
      <c r="I22" s="59">
        <v>1</v>
      </c>
      <c r="J22" s="59">
        <v>1</v>
      </c>
      <c r="K22" s="59">
        <v>1</v>
      </c>
      <c r="L22" s="60">
        <v>109739</v>
      </c>
      <c r="M22" s="61">
        <v>4227.5</v>
      </c>
      <c r="N22" s="61">
        <v>7446.8</v>
      </c>
      <c r="O22" s="55" t="s">
        <v>40</v>
      </c>
      <c r="P22" s="59"/>
      <c r="Q22" s="62" t="s">
        <v>40</v>
      </c>
      <c r="R22" s="59" t="s">
        <v>40</v>
      </c>
      <c r="S22" s="63" t="s">
        <v>40</v>
      </c>
      <c r="T22" s="64" t="s">
        <v>40</v>
      </c>
      <c r="U22" s="65">
        <v>2</v>
      </c>
      <c r="V22" s="66">
        <v>2</v>
      </c>
      <c r="W22" s="66">
        <v>2</v>
      </c>
      <c r="X22" s="67">
        <v>1</v>
      </c>
    </row>
    <row r="23" spans="1:24" ht="18.75" x14ac:dyDescent="0.3">
      <c r="A23" s="55">
        <v>9</v>
      </c>
      <c r="B23" s="68" t="s">
        <v>47</v>
      </c>
      <c r="C23" s="57">
        <v>10</v>
      </c>
      <c r="D23" s="58">
        <v>2.9662845488430977E-3</v>
      </c>
      <c r="E23" s="58">
        <v>2.9662845488430977E-3</v>
      </c>
      <c r="F23" s="58">
        <v>5.9325690976861955E-3</v>
      </c>
      <c r="G23" s="58">
        <v>0.6809946784818437</v>
      </c>
      <c r="H23" s="59">
        <v>1</v>
      </c>
      <c r="I23" s="59">
        <v>1</v>
      </c>
      <c r="J23" s="59">
        <v>1</v>
      </c>
      <c r="K23" s="59">
        <v>1</v>
      </c>
      <c r="L23" s="60">
        <v>17602</v>
      </c>
      <c r="M23" s="61">
        <v>727.2</v>
      </c>
      <c r="N23" s="61">
        <v>1279.7</v>
      </c>
      <c r="O23" s="55" t="s">
        <v>40</v>
      </c>
      <c r="P23" s="59"/>
      <c r="Q23" s="62" t="s">
        <v>40</v>
      </c>
      <c r="R23" s="59" t="s">
        <v>40</v>
      </c>
      <c r="S23" s="63" t="s">
        <v>40</v>
      </c>
      <c r="T23" s="64" t="s">
        <v>40</v>
      </c>
      <c r="U23" s="65">
        <v>2</v>
      </c>
      <c r="V23" s="66">
        <v>2</v>
      </c>
      <c r="W23" s="66">
        <v>2</v>
      </c>
      <c r="X23" s="67">
        <v>1</v>
      </c>
    </row>
    <row r="24" spans="1:24" ht="18.75" x14ac:dyDescent="0.3">
      <c r="A24" s="55">
        <v>10</v>
      </c>
      <c r="B24" s="68" t="s">
        <v>48</v>
      </c>
      <c r="C24" s="57">
        <v>10</v>
      </c>
      <c r="D24" s="58">
        <v>2.9802171347651637E-3</v>
      </c>
      <c r="E24" s="58">
        <v>2.9802171347651637E-3</v>
      </c>
      <c r="F24" s="58">
        <v>5.9604342695303274E-3</v>
      </c>
      <c r="G24" s="58">
        <v>0.68351805522775544</v>
      </c>
      <c r="H24" s="59">
        <v>1</v>
      </c>
      <c r="I24" s="59">
        <v>1</v>
      </c>
      <c r="J24" s="59">
        <v>1</v>
      </c>
      <c r="K24" s="59">
        <v>1</v>
      </c>
      <c r="L24" s="60">
        <v>15788</v>
      </c>
      <c r="M24" s="61">
        <v>725.7</v>
      </c>
      <c r="N24" s="61">
        <v>1275.8</v>
      </c>
      <c r="O24" s="55" t="s">
        <v>40</v>
      </c>
      <c r="P24" s="59"/>
      <c r="Q24" s="62" t="s">
        <v>40</v>
      </c>
      <c r="R24" s="59" t="s">
        <v>40</v>
      </c>
      <c r="S24" s="63" t="s">
        <v>40</v>
      </c>
      <c r="T24" s="64" t="s">
        <v>40</v>
      </c>
      <c r="U24" s="65">
        <v>2</v>
      </c>
      <c r="V24" s="66">
        <v>2</v>
      </c>
      <c r="W24" s="66">
        <v>2</v>
      </c>
      <c r="X24" s="67">
        <v>1</v>
      </c>
    </row>
    <row r="25" spans="1:24" ht="18.75" x14ac:dyDescent="0.3">
      <c r="A25" s="55">
        <v>11</v>
      </c>
      <c r="B25" s="68" t="s">
        <v>49</v>
      </c>
      <c r="C25" s="57">
        <v>16</v>
      </c>
      <c r="D25" s="58">
        <v>2.7736761727061863E-3</v>
      </c>
      <c r="E25" s="58">
        <v>2.7736761727061863E-3</v>
      </c>
      <c r="F25" s="58">
        <v>5.5473523454123725E-3</v>
      </c>
      <c r="G25" s="58">
        <v>0.82205068893759414</v>
      </c>
      <c r="H25" s="59">
        <v>1</v>
      </c>
      <c r="I25" s="59">
        <v>1</v>
      </c>
      <c r="J25" s="59">
        <v>1</v>
      </c>
      <c r="K25" s="59">
        <v>1</v>
      </c>
      <c r="L25" s="60">
        <v>21142</v>
      </c>
      <c r="M25" s="61">
        <v>748.4</v>
      </c>
      <c r="N25" s="61">
        <v>1700.2</v>
      </c>
      <c r="O25" s="55" t="s">
        <v>40</v>
      </c>
      <c r="P25" s="59"/>
      <c r="Q25" s="62" t="s">
        <v>40</v>
      </c>
      <c r="R25" s="59" t="s">
        <v>40</v>
      </c>
      <c r="S25" s="63" t="s">
        <v>40</v>
      </c>
      <c r="T25" s="64" t="s">
        <v>40</v>
      </c>
      <c r="U25" s="65">
        <v>2</v>
      </c>
      <c r="V25" s="66">
        <v>2</v>
      </c>
      <c r="W25" s="66">
        <v>2</v>
      </c>
      <c r="X25" s="67">
        <v>1</v>
      </c>
    </row>
    <row r="26" spans="1:24" ht="18.75" x14ac:dyDescent="0.3">
      <c r="A26" s="55">
        <v>12</v>
      </c>
      <c r="B26" s="68" t="s">
        <v>50</v>
      </c>
      <c r="C26" s="57">
        <v>9</v>
      </c>
      <c r="D26" s="58">
        <v>2.7754127533164302E-3</v>
      </c>
      <c r="E26" s="58">
        <v>2.7754127533164302E-3</v>
      </c>
      <c r="F26" s="58">
        <v>5.5508255066328603E-3</v>
      </c>
      <c r="G26" s="58">
        <v>0.59140202305820533</v>
      </c>
      <c r="H26" s="59">
        <v>1</v>
      </c>
      <c r="I26" s="59">
        <v>1</v>
      </c>
      <c r="J26" s="59">
        <v>1</v>
      </c>
      <c r="K26" s="59">
        <v>1</v>
      </c>
      <c r="L26" s="60">
        <v>95460</v>
      </c>
      <c r="M26" s="61">
        <v>3115.7</v>
      </c>
      <c r="N26" s="61">
        <v>6375.9</v>
      </c>
      <c r="O26" s="55" t="s">
        <v>40</v>
      </c>
      <c r="P26" s="59"/>
      <c r="Q26" s="62" t="s">
        <v>40</v>
      </c>
      <c r="R26" s="59" t="s">
        <v>40</v>
      </c>
      <c r="S26" s="63" t="s">
        <v>40</v>
      </c>
      <c r="T26" s="64" t="s">
        <v>40</v>
      </c>
      <c r="U26" s="65">
        <v>2</v>
      </c>
      <c r="V26" s="66">
        <v>2</v>
      </c>
      <c r="W26" s="66">
        <v>2</v>
      </c>
      <c r="X26" s="67">
        <v>1</v>
      </c>
    </row>
    <row r="27" spans="1:24" ht="18.75" x14ac:dyDescent="0.3">
      <c r="A27" s="55">
        <v>13</v>
      </c>
      <c r="B27" s="68" t="s">
        <v>51</v>
      </c>
      <c r="C27" s="57">
        <v>9</v>
      </c>
      <c r="D27" s="58">
        <v>3.676936753209402E-3</v>
      </c>
      <c r="E27" s="58">
        <v>3.676936753209402E-3</v>
      </c>
      <c r="F27" s="58">
        <v>7.3538735064188039E-3</v>
      </c>
      <c r="G27" s="58">
        <v>0.74954453944100197</v>
      </c>
      <c r="H27" s="59">
        <v>1</v>
      </c>
      <c r="I27" s="59">
        <v>1</v>
      </c>
      <c r="J27" s="59">
        <v>1</v>
      </c>
      <c r="K27" s="59">
        <v>1</v>
      </c>
      <c r="L27" s="60">
        <v>14168</v>
      </c>
      <c r="M27" s="61">
        <v>645.1</v>
      </c>
      <c r="N27" s="61">
        <v>1262.9000000000001</v>
      </c>
      <c r="O27" s="55" t="s">
        <v>40</v>
      </c>
      <c r="P27" s="59"/>
      <c r="Q27" s="62" t="s">
        <v>40</v>
      </c>
      <c r="R27" s="59" t="s">
        <v>40</v>
      </c>
      <c r="S27" s="63" t="s">
        <v>40</v>
      </c>
      <c r="T27" s="64" t="s">
        <v>40</v>
      </c>
      <c r="U27" s="65">
        <v>2</v>
      </c>
      <c r="V27" s="66">
        <v>2</v>
      </c>
      <c r="W27" s="66">
        <v>2</v>
      </c>
      <c r="X27" s="67">
        <v>1</v>
      </c>
    </row>
    <row r="28" spans="1:24" ht="18.75" x14ac:dyDescent="0.3">
      <c r="A28" s="55">
        <v>14</v>
      </c>
      <c r="B28" s="68" t="s">
        <v>53</v>
      </c>
      <c r="C28" s="57">
        <v>9</v>
      </c>
      <c r="D28" s="58">
        <v>3.9606970708194293E-3</v>
      </c>
      <c r="E28" s="58">
        <v>3.9606970708194293E-3</v>
      </c>
      <c r="F28" s="58">
        <v>7.9213941416388586E-3</v>
      </c>
      <c r="G28" s="58">
        <v>0.80716722284019271</v>
      </c>
      <c r="H28" s="59">
        <v>1</v>
      </c>
      <c r="I28" s="59">
        <v>1</v>
      </c>
      <c r="J28" s="59">
        <v>1</v>
      </c>
      <c r="K28" s="59">
        <v>1</v>
      </c>
      <c r="L28" s="60">
        <v>15495</v>
      </c>
      <c r="M28" s="61">
        <v>686</v>
      </c>
      <c r="N28" s="61">
        <v>1342.6</v>
      </c>
      <c r="O28" s="55" t="s">
        <v>40</v>
      </c>
      <c r="P28" s="59"/>
      <c r="Q28" s="62" t="s">
        <v>40</v>
      </c>
      <c r="R28" s="59" t="s">
        <v>40</v>
      </c>
      <c r="S28" s="63" t="s">
        <v>40</v>
      </c>
      <c r="T28" s="64" t="s">
        <v>40</v>
      </c>
      <c r="U28" s="65">
        <v>2</v>
      </c>
      <c r="V28" s="66">
        <v>2</v>
      </c>
      <c r="W28" s="66">
        <v>2</v>
      </c>
      <c r="X28" s="67">
        <v>1</v>
      </c>
    </row>
    <row r="29" spans="1:24" ht="18.75" x14ac:dyDescent="0.3">
      <c r="A29" s="55">
        <v>15</v>
      </c>
      <c r="B29" s="68" t="s">
        <v>54</v>
      </c>
      <c r="C29" s="57">
        <v>9</v>
      </c>
      <c r="D29" s="58">
        <v>3.6741320116678278E-3</v>
      </c>
      <c r="E29" s="58">
        <v>3.6741320116678278E-3</v>
      </c>
      <c r="F29" s="58">
        <v>7.3482640233356556E-3</v>
      </c>
      <c r="G29" s="58">
        <v>0.40697</v>
      </c>
      <c r="H29" s="59">
        <v>1</v>
      </c>
      <c r="I29" s="59">
        <v>1</v>
      </c>
      <c r="J29" s="59">
        <v>1</v>
      </c>
      <c r="K29" s="59">
        <v>1</v>
      </c>
      <c r="L29" s="60">
        <v>15674</v>
      </c>
      <c r="M29" s="61">
        <v>652.90000000000009</v>
      </c>
      <c r="N29" s="61">
        <v>694.5</v>
      </c>
      <c r="O29" s="55" t="s">
        <v>40</v>
      </c>
      <c r="P29" s="59"/>
      <c r="Q29" s="62" t="s">
        <v>40</v>
      </c>
      <c r="R29" s="59" t="s">
        <v>40</v>
      </c>
      <c r="S29" s="63" t="s">
        <v>40</v>
      </c>
      <c r="T29" s="64" t="s">
        <v>40</v>
      </c>
      <c r="U29" s="65">
        <v>2</v>
      </c>
      <c r="V29" s="66">
        <v>2</v>
      </c>
      <c r="W29" s="66">
        <v>2</v>
      </c>
      <c r="X29" s="67">
        <v>1</v>
      </c>
    </row>
    <row r="30" spans="1:24" ht="18.75" x14ac:dyDescent="0.3">
      <c r="A30" s="55">
        <v>16</v>
      </c>
      <c r="B30" s="68" t="s">
        <v>55</v>
      </c>
      <c r="C30" s="57">
        <v>16</v>
      </c>
      <c r="D30" s="58">
        <v>3.1774063204457483E-3</v>
      </c>
      <c r="E30" s="58">
        <v>3.1774063204457483E-3</v>
      </c>
      <c r="F30" s="58">
        <v>6.3548126408914966E-3</v>
      </c>
      <c r="G30" s="58">
        <v>0.76711711438009755</v>
      </c>
      <c r="H30" s="59">
        <v>3</v>
      </c>
      <c r="I30" s="59">
        <v>3</v>
      </c>
      <c r="J30" s="59">
        <v>3</v>
      </c>
      <c r="K30" s="59">
        <v>3</v>
      </c>
      <c r="L30" s="60">
        <v>19923</v>
      </c>
      <c r="M30" s="61">
        <v>901.6</v>
      </c>
      <c r="N30" s="61">
        <v>1668.5</v>
      </c>
      <c r="O30" s="55" t="s">
        <v>40</v>
      </c>
      <c r="P30" s="59"/>
      <c r="Q30" s="62" t="s">
        <v>40</v>
      </c>
      <c r="R30" s="59" t="s">
        <v>40</v>
      </c>
      <c r="S30" s="63" t="s">
        <v>40</v>
      </c>
      <c r="T30" s="64" t="s">
        <v>40</v>
      </c>
      <c r="U30" s="65">
        <v>2</v>
      </c>
      <c r="V30" s="66">
        <v>2</v>
      </c>
      <c r="W30" s="66">
        <v>2</v>
      </c>
      <c r="X30" s="67">
        <v>1</v>
      </c>
    </row>
    <row r="31" spans="1:24" ht="18.75" x14ac:dyDescent="0.3">
      <c r="A31" s="55">
        <v>17</v>
      </c>
      <c r="B31" s="68" t="s">
        <v>56</v>
      </c>
      <c r="C31" s="57">
        <v>16</v>
      </c>
      <c r="D31" s="58">
        <v>3.1147602301140401E-3</v>
      </c>
      <c r="E31" s="58">
        <v>3.1147602301140401E-3</v>
      </c>
      <c r="F31" s="58">
        <v>6.2295204602280801E-3</v>
      </c>
      <c r="G31" s="58">
        <v>0.75811253633647069</v>
      </c>
      <c r="H31" s="59">
        <v>1</v>
      </c>
      <c r="I31" s="59">
        <v>1</v>
      </c>
      <c r="J31" s="59">
        <v>1</v>
      </c>
      <c r="K31" s="59">
        <v>1</v>
      </c>
      <c r="L31" s="60">
        <v>19973</v>
      </c>
      <c r="M31" s="61">
        <v>880.6</v>
      </c>
      <c r="N31" s="61">
        <v>1642.9</v>
      </c>
      <c r="O31" s="55" t="s">
        <v>40</v>
      </c>
      <c r="P31" s="59"/>
      <c r="Q31" s="62" t="s">
        <v>40</v>
      </c>
      <c r="R31" s="59" t="s">
        <v>40</v>
      </c>
      <c r="S31" s="63" t="s">
        <v>40</v>
      </c>
      <c r="T31" s="64" t="s">
        <v>40</v>
      </c>
      <c r="U31" s="65">
        <v>2</v>
      </c>
      <c r="V31" s="66">
        <v>2</v>
      </c>
      <c r="W31" s="66">
        <v>2</v>
      </c>
      <c r="X31" s="67">
        <v>1</v>
      </c>
    </row>
    <row r="32" spans="1:24" ht="18.75" x14ac:dyDescent="0.3">
      <c r="A32" s="55">
        <v>18</v>
      </c>
      <c r="B32" s="68" t="s">
        <v>57</v>
      </c>
      <c r="C32" s="57">
        <v>9</v>
      </c>
      <c r="D32" s="58">
        <v>2.0500000000000002E-3</v>
      </c>
      <c r="E32" s="58">
        <v>2.0500000000000002E-3</v>
      </c>
      <c r="F32" s="58">
        <v>4.1099999999999999E-3</v>
      </c>
      <c r="G32" s="58">
        <v>0.57184999999999997</v>
      </c>
      <c r="H32" s="59">
        <v>3</v>
      </c>
      <c r="I32" s="59">
        <v>3</v>
      </c>
      <c r="J32" s="59">
        <v>3</v>
      </c>
      <c r="K32" s="59">
        <v>3</v>
      </c>
      <c r="L32" s="60">
        <v>104637</v>
      </c>
      <c r="M32" s="61">
        <v>2570.4</v>
      </c>
      <c r="N32" s="61">
        <v>6872.1</v>
      </c>
      <c r="O32" s="55" t="s">
        <v>40</v>
      </c>
      <c r="P32" s="59"/>
      <c r="Q32" s="62" t="s">
        <v>40</v>
      </c>
      <c r="R32" s="59" t="s">
        <v>40</v>
      </c>
      <c r="S32" s="63" t="s">
        <v>40</v>
      </c>
      <c r="T32" s="64" t="s">
        <v>40</v>
      </c>
      <c r="U32" s="65">
        <v>2</v>
      </c>
      <c r="V32" s="66">
        <v>2</v>
      </c>
      <c r="W32" s="66">
        <v>2</v>
      </c>
      <c r="X32" s="67">
        <v>1</v>
      </c>
    </row>
    <row r="33" spans="1:24" ht="18.75" x14ac:dyDescent="0.3">
      <c r="A33" s="55">
        <v>19</v>
      </c>
      <c r="B33" s="68" t="s">
        <v>58</v>
      </c>
      <c r="C33" s="57">
        <v>9</v>
      </c>
      <c r="D33" s="58">
        <v>3.6785969860795528E-3</v>
      </c>
      <c r="E33" s="58">
        <v>3.6785969860795528E-3</v>
      </c>
      <c r="F33" s="58">
        <v>7.3571939721591055E-3</v>
      </c>
      <c r="G33" s="58">
        <v>0.70378359319909101</v>
      </c>
      <c r="H33" s="59">
        <v>1</v>
      </c>
      <c r="I33" s="59">
        <v>1</v>
      </c>
      <c r="J33" s="59">
        <v>1</v>
      </c>
      <c r="K33" s="59">
        <v>1</v>
      </c>
      <c r="L33" s="60">
        <v>16316</v>
      </c>
      <c r="M33" s="61">
        <v>646.1</v>
      </c>
      <c r="N33" s="61">
        <v>1187.0999999999999</v>
      </c>
      <c r="O33" s="55" t="s">
        <v>40</v>
      </c>
      <c r="P33" s="59"/>
      <c r="Q33" s="62" t="s">
        <v>40</v>
      </c>
      <c r="R33" s="59" t="s">
        <v>40</v>
      </c>
      <c r="S33" s="63" t="s">
        <v>40</v>
      </c>
      <c r="T33" s="64" t="s">
        <v>40</v>
      </c>
      <c r="U33" s="65">
        <v>2</v>
      </c>
      <c r="V33" s="66">
        <v>2</v>
      </c>
      <c r="W33" s="66">
        <v>2</v>
      </c>
      <c r="X33" s="67">
        <v>1</v>
      </c>
    </row>
    <row r="34" spans="1:24" ht="18.75" x14ac:dyDescent="0.3">
      <c r="A34" s="55">
        <v>20</v>
      </c>
      <c r="B34" s="68" t="s">
        <v>59</v>
      </c>
      <c r="C34" s="57">
        <v>9</v>
      </c>
      <c r="D34" s="58">
        <v>3.5888217046111783E-3</v>
      </c>
      <c r="E34" s="58">
        <v>3.5888217046111783E-3</v>
      </c>
      <c r="F34" s="58">
        <v>7.1776434092223566E-3</v>
      </c>
      <c r="G34" s="58">
        <v>0.69870024712129974</v>
      </c>
      <c r="H34" s="59">
        <v>1</v>
      </c>
      <c r="I34" s="59">
        <v>1</v>
      </c>
      <c r="J34" s="59">
        <v>1</v>
      </c>
      <c r="K34" s="59">
        <v>1</v>
      </c>
      <c r="L34" s="60">
        <v>15599</v>
      </c>
      <c r="M34" s="61">
        <v>626.20000000000005</v>
      </c>
      <c r="N34" s="61">
        <v>1170.8</v>
      </c>
      <c r="O34" s="55" t="s">
        <v>40</v>
      </c>
      <c r="P34" s="59"/>
      <c r="Q34" s="62" t="s">
        <v>40</v>
      </c>
      <c r="R34" s="59" t="s">
        <v>40</v>
      </c>
      <c r="S34" s="63" t="s">
        <v>40</v>
      </c>
      <c r="T34" s="64" t="s">
        <v>40</v>
      </c>
      <c r="U34" s="65">
        <v>2</v>
      </c>
      <c r="V34" s="66">
        <v>2</v>
      </c>
      <c r="W34" s="66">
        <v>2</v>
      </c>
      <c r="X34" s="67">
        <v>1</v>
      </c>
    </row>
    <row r="35" spans="1:24" ht="18.75" x14ac:dyDescent="0.3">
      <c r="A35" s="55">
        <v>21</v>
      </c>
      <c r="B35" s="68" t="s">
        <v>60</v>
      </c>
      <c r="C35" s="57">
        <v>9</v>
      </c>
      <c r="D35" s="58">
        <v>3.6058138320100288E-3</v>
      </c>
      <c r="E35" s="58">
        <v>3.6058138320100288E-3</v>
      </c>
      <c r="F35" s="58">
        <v>7.2116276640200577E-3</v>
      </c>
      <c r="G35" s="58">
        <v>0.6974582114500627</v>
      </c>
      <c r="H35" s="59">
        <v>1</v>
      </c>
      <c r="I35" s="59">
        <v>1</v>
      </c>
      <c r="J35" s="59">
        <v>1</v>
      </c>
      <c r="K35" s="59">
        <v>1</v>
      </c>
      <c r="L35" s="60">
        <v>15919</v>
      </c>
      <c r="M35" s="61">
        <v>633.29999999999995</v>
      </c>
      <c r="N35" s="61">
        <v>1176.4000000000001</v>
      </c>
      <c r="O35" s="55" t="s">
        <v>40</v>
      </c>
      <c r="P35" s="59"/>
      <c r="Q35" s="62" t="s">
        <v>40</v>
      </c>
      <c r="R35" s="59" t="s">
        <v>40</v>
      </c>
      <c r="S35" s="63" t="s">
        <v>40</v>
      </c>
      <c r="T35" s="64" t="s">
        <v>40</v>
      </c>
      <c r="U35" s="65">
        <v>2</v>
      </c>
      <c r="V35" s="66">
        <v>2</v>
      </c>
      <c r="W35" s="66">
        <v>2</v>
      </c>
      <c r="X35" s="67">
        <v>1</v>
      </c>
    </row>
    <row r="36" spans="1:24" ht="18.75" x14ac:dyDescent="0.3">
      <c r="A36" s="55">
        <v>22</v>
      </c>
      <c r="B36" s="68" t="s">
        <v>62</v>
      </c>
      <c r="C36" s="57">
        <v>9</v>
      </c>
      <c r="D36" s="58">
        <v>3.5795549585177677E-3</v>
      </c>
      <c r="E36" s="58">
        <v>3.5795549585177677E-3</v>
      </c>
      <c r="F36" s="58">
        <v>7.1591099170355355E-3</v>
      </c>
      <c r="G36" s="58">
        <v>0.67928599743801776</v>
      </c>
      <c r="H36" s="59">
        <v>1</v>
      </c>
      <c r="I36" s="59">
        <v>1</v>
      </c>
      <c r="J36" s="59">
        <v>1</v>
      </c>
      <c r="K36" s="59">
        <v>1</v>
      </c>
      <c r="L36" s="60">
        <v>69163</v>
      </c>
      <c r="M36" s="61">
        <v>2791.8</v>
      </c>
      <c r="N36" s="61">
        <v>5087.8999999999996</v>
      </c>
      <c r="O36" s="55" t="s">
        <v>40</v>
      </c>
      <c r="P36" s="59"/>
      <c r="Q36" s="62" t="s">
        <v>40</v>
      </c>
      <c r="R36" s="59" t="s">
        <v>40</v>
      </c>
      <c r="S36" s="63" t="s">
        <v>40</v>
      </c>
      <c r="T36" s="64" t="s">
        <v>40</v>
      </c>
      <c r="U36" s="65">
        <v>2</v>
      </c>
      <c r="V36" s="66">
        <v>2</v>
      </c>
      <c r="W36" s="66">
        <v>2</v>
      </c>
      <c r="X36" s="67">
        <v>1</v>
      </c>
    </row>
    <row r="37" spans="1:24" ht="18.75" x14ac:dyDescent="0.3">
      <c r="A37" s="55">
        <v>23</v>
      </c>
      <c r="B37" s="56" t="s">
        <v>63</v>
      </c>
      <c r="C37" s="57">
        <v>9</v>
      </c>
      <c r="D37" s="58">
        <v>4.2428479057403544E-3</v>
      </c>
      <c r="E37" s="58">
        <v>4.2428479057403544E-3</v>
      </c>
      <c r="F37" s="58">
        <v>8.4856958114807087E-3</v>
      </c>
      <c r="G37" s="58">
        <v>0.80125844986251615</v>
      </c>
      <c r="H37" s="59">
        <v>1</v>
      </c>
      <c r="I37" s="59">
        <v>1</v>
      </c>
      <c r="J37" s="59">
        <v>1</v>
      </c>
      <c r="K37" s="59">
        <v>1</v>
      </c>
      <c r="L37" s="60">
        <v>28926</v>
      </c>
      <c r="M37" s="61">
        <v>1489.9499999999998</v>
      </c>
      <c r="N37" s="61">
        <v>2702.2</v>
      </c>
      <c r="O37" s="55" t="s">
        <v>40</v>
      </c>
      <c r="P37" s="59"/>
      <c r="Q37" s="62" t="s">
        <v>40</v>
      </c>
      <c r="R37" s="59" t="s">
        <v>40</v>
      </c>
      <c r="S37" s="63" t="s">
        <v>40</v>
      </c>
      <c r="T37" s="64" t="s">
        <v>40</v>
      </c>
      <c r="U37" s="65">
        <v>2</v>
      </c>
      <c r="V37" s="66">
        <v>2</v>
      </c>
      <c r="W37" s="66">
        <v>2</v>
      </c>
      <c r="X37" s="67">
        <v>1</v>
      </c>
    </row>
    <row r="38" spans="1:24" ht="18.75" x14ac:dyDescent="0.3">
      <c r="A38" s="55">
        <v>24</v>
      </c>
      <c r="B38" s="56" t="s">
        <v>64</v>
      </c>
      <c r="C38" s="57">
        <v>5</v>
      </c>
      <c r="D38" s="58">
        <v>2.8592557251908399E-3</v>
      </c>
      <c r="E38" s="58">
        <v>2.8592557251908399E-3</v>
      </c>
      <c r="F38" s="58">
        <v>5.7185114503816798E-3</v>
      </c>
      <c r="G38" s="58">
        <v>0.31288622319156673</v>
      </c>
      <c r="H38" s="59">
        <v>1</v>
      </c>
      <c r="I38" s="59">
        <v>1</v>
      </c>
      <c r="J38" s="59">
        <v>1</v>
      </c>
      <c r="K38" s="59">
        <v>1</v>
      </c>
      <c r="L38" s="60">
        <v>15235</v>
      </c>
      <c r="M38" s="61">
        <v>461</v>
      </c>
      <c r="N38" s="61">
        <v>1565</v>
      </c>
      <c r="O38" s="55"/>
      <c r="P38" s="59"/>
      <c r="Q38" s="62" t="s">
        <v>40</v>
      </c>
      <c r="R38" s="59" t="s">
        <v>40</v>
      </c>
      <c r="S38" s="63" t="s">
        <v>40</v>
      </c>
      <c r="T38" s="64" t="s">
        <v>40</v>
      </c>
      <c r="U38" s="65">
        <v>2</v>
      </c>
      <c r="V38" s="66">
        <v>2</v>
      </c>
      <c r="W38" s="66">
        <v>2</v>
      </c>
      <c r="X38" s="67">
        <v>1</v>
      </c>
    </row>
    <row r="39" spans="1:24" ht="18.75" x14ac:dyDescent="0.3">
      <c r="A39" s="55">
        <v>25</v>
      </c>
      <c r="B39" s="56" t="s">
        <v>65</v>
      </c>
      <c r="C39" s="57">
        <v>9</v>
      </c>
      <c r="D39" s="58">
        <v>4.318737636883137E-3</v>
      </c>
      <c r="E39" s="58">
        <v>4.318737636883137E-3</v>
      </c>
      <c r="F39" s="58">
        <v>8.6374752737662739E-3</v>
      </c>
      <c r="G39" s="58">
        <v>0.81526536258678428</v>
      </c>
      <c r="H39" s="59">
        <v>3</v>
      </c>
      <c r="I39" s="59">
        <v>3</v>
      </c>
      <c r="J39" s="59">
        <v>3</v>
      </c>
      <c r="K39" s="59">
        <v>3</v>
      </c>
      <c r="L39" s="60">
        <v>31728</v>
      </c>
      <c r="M39" s="61">
        <v>1532.3</v>
      </c>
      <c r="N39" s="61">
        <v>2777.9</v>
      </c>
      <c r="O39" s="55" t="s">
        <v>40</v>
      </c>
      <c r="P39" s="59"/>
      <c r="Q39" s="62" t="s">
        <v>40</v>
      </c>
      <c r="R39" s="59" t="s">
        <v>40</v>
      </c>
      <c r="S39" s="63" t="s">
        <v>40</v>
      </c>
      <c r="T39" s="64" t="s">
        <v>40</v>
      </c>
      <c r="U39" s="65">
        <v>2</v>
      </c>
      <c r="V39" s="66">
        <v>2</v>
      </c>
      <c r="W39" s="66">
        <v>2</v>
      </c>
      <c r="X39" s="67">
        <v>1</v>
      </c>
    </row>
    <row r="40" spans="1:24" ht="18.75" x14ac:dyDescent="0.3">
      <c r="A40" s="55">
        <v>26</v>
      </c>
      <c r="B40" s="56" t="s">
        <v>68</v>
      </c>
      <c r="C40" s="57">
        <v>5</v>
      </c>
      <c r="D40" s="58">
        <v>3.042903667343182E-3</v>
      </c>
      <c r="E40" s="58">
        <v>3.042903667343182E-3</v>
      </c>
      <c r="F40" s="58">
        <v>6.0858073346863641E-3</v>
      </c>
      <c r="G40" s="58">
        <v>0.32116065366643554</v>
      </c>
      <c r="H40" s="59">
        <v>1</v>
      </c>
      <c r="I40" s="59">
        <v>1</v>
      </c>
      <c r="J40" s="59">
        <v>1</v>
      </c>
      <c r="K40" s="59">
        <v>1</v>
      </c>
      <c r="L40" s="60">
        <v>9495</v>
      </c>
      <c r="M40" s="61">
        <v>307</v>
      </c>
      <c r="N40" s="61">
        <v>1005.2</v>
      </c>
      <c r="O40" s="55"/>
      <c r="P40" s="59"/>
      <c r="Q40" s="62" t="s">
        <v>40</v>
      </c>
      <c r="R40" s="59" t="s">
        <v>40</v>
      </c>
      <c r="S40" s="63" t="s">
        <v>40</v>
      </c>
      <c r="T40" s="64" t="s">
        <v>40</v>
      </c>
      <c r="U40" s="65">
        <v>2</v>
      </c>
      <c r="V40" s="66">
        <v>2</v>
      </c>
      <c r="W40" s="66">
        <v>2</v>
      </c>
      <c r="X40" s="67">
        <v>1</v>
      </c>
    </row>
    <row r="41" spans="1:24" ht="18.75" x14ac:dyDescent="0.3">
      <c r="A41" s="55">
        <v>27</v>
      </c>
      <c r="B41" s="56" t="s">
        <v>69</v>
      </c>
      <c r="C41" s="57">
        <v>5</v>
      </c>
      <c r="D41" s="58">
        <v>2.8398849973863046E-3</v>
      </c>
      <c r="E41" s="58">
        <v>2.8398849973863046E-3</v>
      </c>
      <c r="F41" s="58">
        <v>5.6797699947726092E-3</v>
      </c>
      <c r="G41" s="58">
        <v>0.31106706970612968</v>
      </c>
      <c r="H41" s="59">
        <v>1</v>
      </c>
      <c r="I41" s="59">
        <v>1</v>
      </c>
      <c r="J41" s="59">
        <v>1</v>
      </c>
      <c r="K41" s="59">
        <v>1</v>
      </c>
      <c r="L41" s="60">
        <v>15147</v>
      </c>
      <c r="M41" s="61">
        <v>457.7</v>
      </c>
      <c r="N41" s="61">
        <v>1555.3</v>
      </c>
      <c r="O41" s="55"/>
      <c r="P41" s="59"/>
      <c r="Q41" s="62" t="s">
        <v>40</v>
      </c>
      <c r="R41" s="59" t="s">
        <v>40</v>
      </c>
      <c r="S41" s="63" t="s">
        <v>40</v>
      </c>
      <c r="T41" s="64" t="s">
        <v>40</v>
      </c>
      <c r="U41" s="65">
        <v>2</v>
      </c>
      <c r="V41" s="66">
        <v>2</v>
      </c>
      <c r="W41" s="66">
        <v>2</v>
      </c>
      <c r="X41" s="67">
        <v>1</v>
      </c>
    </row>
    <row r="42" spans="1:24" ht="18.75" x14ac:dyDescent="0.3">
      <c r="A42" s="55">
        <v>28</v>
      </c>
      <c r="B42" s="56" t="s">
        <v>70</v>
      </c>
      <c r="C42" s="57">
        <v>9</v>
      </c>
      <c r="D42" s="58">
        <v>2.8674523501110286E-3</v>
      </c>
      <c r="E42" s="58">
        <v>2.8674523501110286E-3</v>
      </c>
      <c r="F42" s="58">
        <v>5.7349047002220573E-3</v>
      </c>
      <c r="G42" s="58">
        <v>0.66030683290155445</v>
      </c>
      <c r="H42" s="59">
        <v>1</v>
      </c>
      <c r="I42" s="59">
        <v>1</v>
      </c>
      <c r="J42" s="59">
        <v>1</v>
      </c>
      <c r="K42" s="59">
        <v>1</v>
      </c>
      <c r="L42" s="60">
        <v>33201</v>
      </c>
      <c r="M42" s="61">
        <v>1137.3</v>
      </c>
      <c r="N42" s="61">
        <v>2515.1</v>
      </c>
      <c r="O42" s="55" t="s">
        <v>40</v>
      </c>
      <c r="P42" s="59"/>
      <c r="Q42" s="62" t="s">
        <v>40</v>
      </c>
      <c r="R42" s="59" t="s">
        <v>40</v>
      </c>
      <c r="S42" s="63" t="s">
        <v>40</v>
      </c>
      <c r="T42" s="64" t="s">
        <v>40</v>
      </c>
      <c r="U42" s="65">
        <v>2</v>
      </c>
      <c r="V42" s="66">
        <v>2</v>
      </c>
      <c r="W42" s="66">
        <v>2</v>
      </c>
      <c r="X42" s="67">
        <v>1</v>
      </c>
    </row>
    <row r="43" spans="1:24" ht="18.75" x14ac:dyDescent="0.3">
      <c r="A43" s="55">
        <v>29</v>
      </c>
      <c r="B43" s="56" t="s">
        <v>71</v>
      </c>
      <c r="C43" s="57">
        <v>5</v>
      </c>
      <c r="D43" s="58">
        <v>2.2315706143128558E-3</v>
      </c>
      <c r="E43" s="58">
        <v>2.2315706143128558E-3</v>
      </c>
      <c r="F43" s="58">
        <v>4.4631412286257116E-3</v>
      </c>
      <c r="G43" s="58">
        <v>0.29215235682620105</v>
      </c>
      <c r="H43" s="59">
        <v>1</v>
      </c>
      <c r="I43" s="59">
        <v>1</v>
      </c>
      <c r="J43" s="59">
        <v>1</v>
      </c>
      <c r="K43" s="59">
        <v>1</v>
      </c>
      <c r="L43" s="60">
        <v>14936</v>
      </c>
      <c r="M43" s="61">
        <v>361.4</v>
      </c>
      <c r="N43" s="61">
        <v>1467.8000000000002</v>
      </c>
      <c r="O43" s="55"/>
      <c r="P43" s="59"/>
      <c r="Q43" s="62" t="s">
        <v>40</v>
      </c>
      <c r="R43" s="59" t="s">
        <v>40</v>
      </c>
      <c r="S43" s="63" t="s">
        <v>40</v>
      </c>
      <c r="T43" s="64" t="s">
        <v>40</v>
      </c>
      <c r="U43" s="65">
        <v>2</v>
      </c>
      <c r="V43" s="66">
        <v>2</v>
      </c>
      <c r="W43" s="66">
        <v>2</v>
      </c>
      <c r="X43" s="67">
        <v>1</v>
      </c>
    </row>
    <row r="44" spans="1:24" ht="18.75" x14ac:dyDescent="0.3">
      <c r="A44" s="55">
        <v>30</v>
      </c>
      <c r="B44" s="69" t="s">
        <v>72</v>
      </c>
      <c r="C44" s="57">
        <v>9</v>
      </c>
      <c r="D44" s="58">
        <v>3.7595439090920843E-3</v>
      </c>
      <c r="E44" s="58">
        <v>3.7595439090920843E-3</v>
      </c>
      <c r="F44" s="58">
        <v>7.5190878181841687E-3</v>
      </c>
      <c r="G44" s="58">
        <v>0.75929802334751062</v>
      </c>
      <c r="H44" s="59">
        <v>1</v>
      </c>
      <c r="I44" s="59">
        <v>1</v>
      </c>
      <c r="J44" s="59">
        <v>1</v>
      </c>
      <c r="K44" s="59">
        <v>1</v>
      </c>
      <c r="L44" s="60">
        <v>28829</v>
      </c>
      <c r="M44" s="61">
        <v>1334</v>
      </c>
      <c r="N44" s="61">
        <v>2587.3999999999996</v>
      </c>
      <c r="O44" s="55" t="s">
        <v>40</v>
      </c>
      <c r="P44" s="59"/>
      <c r="Q44" s="62" t="s">
        <v>40</v>
      </c>
      <c r="R44" s="59" t="s">
        <v>40</v>
      </c>
      <c r="S44" s="63" t="s">
        <v>40</v>
      </c>
      <c r="T44" s="64" t="s">
        <v>40</v>
      </c>
      <c r="U44" s="65">
        <v>2</v>
      </c>
      <c r="V44" s="66">
        <v>2</v>
      </c>
      <c r="W44" s="66">
        <v>2</v>
      </c>
      <c r="X44" s="67">
        <v>1</v>
      </c>
    </row>
    <row r="45" spans="1:24" ht="18.75" x14ac:dyDescent="0.3">
      <c r="A45" s="55">
        <v>31</v>
      </c>
      <c r="B45" s="69" t="s">
        <v>73</v>
      </c>
      <c r="C45" s="57">
        <v>9</v>
      </c>
      <c r="D45" s="58">
        <v>4.4320549675789253E-3</v>
      </c>
      <c r="E45" s="58">
        <v>4.4320549675789253E-3</v>
      </c>
      <c r="F45" s="58">
        <v>8.8641099351578507E-3</v>
      </c>
      <c r="G45" s="58">
        <v>0.82910174931999525</v>
      </c>
      <c r="H45" s="59">
        <v>1</v>
      </c>
      <c r="I45" s="59">
        <v>1</v>
      </c>
      <c r="J45" s="59">
        <v>1</v>
      </c>
      <c r="K45" s="59">
        <v>1</v>
      </c>
      <c r="L45" s="60">
        <v>28903</v>
      </c>
      <c r="M45" s="61">
        <v>1577.1</v>
      </c>
      <c r="N45" s="61">
        <v>2833.2999999999997</v>
      </c>
      <c r="O45" s="55" t="s">
        <v>40</v>
      </c>
      <c r="P45" s="59"/>
      <c r="Q45" s="62" t="s">
        <v>40</v>
      </c>
      <c r="R45" s="59" t="s">
        <v>40</v>
      </c>
      <c r="S45" s="63" t="s">
        <v>40</v>
      </c>
      <c r="T45" s="64" t="s">
        <v>40</v>
      </c>
      <c r="U45" s="65">
        <v>2</v>
      </c>
      <c r="V45" s="66">
        <v>2</v>
      </c>
      <c r="W45" s="66">
        <v>2</v>
      </c>
      <c r="X45" s="67">
        <v>1</v>
      </c>
    </row>
    <row r="46" spans="1:24" ht="18.75" x14ac:dyDescent="0.3">
      <c r="A46" s="55">
        <v>32</v>
      </c>
      <c r="B46" s="69" t="s">
        <v>74</v>
      </c>
      <c r="C46" s="57">
        <v>5</v>
      </c>
      <c r="D46" s="58">
        <v>3.1119170984455959E-3</v>
      </c>
      <c r="E46" s="58">
        <v>3.1119170984455959E-3</v>
      </c>
      <c r="F46" s="58">
        <v>6.2238341968911919E-3</v>
      </c>
      <c r="G46" s="58">
        <v>0.32558697261287933</v>
      </c>
      <c r="H46" s="59">
        <v>1</v>
      </c>
      <c r="I46" s="59">
        <v>1</v>
      </c>
      <c r="J46" s="59">
        <v>1</v>
      </c>
      <c r="K46" s="59">
        <v>1</v>
      </c>
      <c r="L46" s="60">
        <v>9338</v>
      </c>
      <c r="M46" s="61">
        <v>308</v>
      </c>
      <c r="N46" s="61">
        <v>999.7</v>
      </c>
      <c r="O46" s="55"/>
      <c r="P46" s="59"/>
      <c r="Q46" s="62" t="s">
        <v>40</v>
      </c>
      <c r="R46" s="59" t="s">
        <v>40</v>
      </c>
      <c r="S46" s="63" t="s">
        <v>40</v>
      </c>
      <c r="T46" s="64" t="s">
        <v>40</v>
      </c>
      <c r="U46" s="65">
        <v>2</v>
      </c>
      <c r="V46" s="66">
        <v>2</v>
      </c>
      <c r="W46" s="66">
        <v>2</v>
      </c>
      <c r="X46" s="67">
        <v>1</v>
      </c>
    </row>
    <row r="47" spans="1:24" ht="18.75" x14ac:dyDescent="0.3">
      <c r="A47" s="55">
        <v>33</v>
      </c>
      <c r="B47" s="69" t="s">
        <v>75</v>
      </c>
      <c r="C47" s="57">
        <v>9</v>
      </c>
      <c r="D47" s="58">
        <v>2.7428734386585299E-3</v>
      </c>
      <c r="E47" s="58">
        <v>2.7428734386585299E-3</v>
      </c>
      <c r="F47" s="58">
        <v>5.4857468773170598E-3</v>
      </c>
      <c r="G47" s="58">
        <v>0.9738485142303086</v>
      </c>
      <c r="H47" s="59">
        <v>1</v>
      </c>
      <c r="I47" s="59">
        <v>1</v>
      </c>
      <c r="J47" s="59">
        <v>1</v>
      </c>
      <c r="K47" s="59">
        <v>1</v>
      </c>
      <c r="L47" s="60">
        <v>41261</v>
      </c>
      <c r="M47" s="61">
        <v>1103</v>
      </c>
      <c r="N47" s="61">
        <v>3760.9</v>
      </c>
      <c r="O47" s="55" t="s">
        <v>40</v>
      </c>
      <c r="P47" s="59"/>
      <c r="Q47" s="62" t="s">
        <v>40</v>
      </c>
      <c r="R47" s="59" t="s">
        <v>40</v>
      </c>
      <c r="S47" s="63" t="s">
        <v>40</v>
      </c>
      <c r="T47" s="64" t="s">
        <v>40</v>
      </c>
      <c r="U47" s="65">
        <v>2</v>
      </c>
      <c r="V47" s="66">
        <v>2</v>
      </c>
      <c r="W47" s="66">
        <v>2</v>
      </c>
      <c r="X47" s="67">
        <v>1</v>
      </c>
    </row>
    <row r="48" spans="1:24" ht="18.75" x14ac:dyDescent="0.3">
      <c r="A48" s="55">
        <v>34</v>
      </c>
      <c r="B48" s="69" t="s">
        <v>76</v>
      </c>
      <c r="C48" s="57">
        <v>5</v>
      </c>
      <c r="D48" s="58">
        <v>3.0783086216364637E-3</v>
      </c>
      <c r="E48" s="58">
        <v>3.0783086216364637E-3</v>
      </c>
      <c r="F48" s="58">
        <v>6.1566172432729275E-3</v>
      </c>
      <c r="G48" s="58">
        <v>0.32055647080358779</v>
      </c>
      <c r="H48" s="59">
        <v>1</v>
      </c>
      <c r="I48" s="59">
        <v>1</v>
      </c>
      <c r="J48" s="59">
        <v>1</v>
      </c>
      <c r="K48" s="59">
        <v>1</v>
      </c>
      <c r="L48" s="60">
        <v>9343</v>
      </c>
      <c r="M48" s="61">
        <v>308</v>
      </c>
      <c r="N48" s="61">
        <v>995</v>
      </c>
      <c r="O48" s="55"/>
      <c r="P48" s="59"/>
      <c r="Q48" s="62" t="s">
        <v>40</v>
      </c>
      <c r="R48" s="59" t="s">
        <v>40</v>
      </c>
      <c r="S48" s="63" t="s">
        <v>40</v>
      </c>
      <c r="T48" s="64" t="s">
        <v>40</v>
      </c>
      <c r="U48" s="65">
        <v>2</v>
      </c>
      <c r="V48" s="66">
        <v>2</v>
      </c>
      <c r="W48" s="66">
        <v>2</v>
      </c>
      <c r="X48" s="67">
        <v>1</v>
      </c>
    </row>
    <row r="49" spans="1:24" ht="18.75" x14ac:dyDescent="0.3">
      <c r="A49" s="55">
        <v>35</v>
      </c>
      <c r="B49" s="69" t="s">
        <v>77</v>
      </c>
      <c r="C49" s="57">
        <v>5</v>
      </c>
      <c r="D49" s="58">
        <v>3.0624902201855371E-3</v>
      </c>
      <c r="E49" s="58">
        <v>3.0624902201855371E-3</v>
      </c>
      <c r="F49" s="58">
        <v>6.1249804403710742E-3</v>
      </c>
      <c r="G49" s="58">
        <v>0.32280764502067727</v>
      </c>
      <c r="H49" s="59">
        <v>1</v>
      </c>
      <c r="I49" s="59">
        <v>1</v>
      </c>
      <c r="J49" s="59">
        <v>1</v>
      </c>
      <c r="K49" s="59">
        <v>1</v>
      </c>
      <c r="L49" s="60">
        <v>9378</v>
      </c>
      <c r="M49" s="61">
        <v>301.10000000000002</v>
      </c>
      <c r="N49" s="61">
        <v>984.6</v>
      </c>
      <c r="O49" s="55"/>
      <c r="P49" s="59"/>
      <c r="Q49" s="62" t="s">
        <v>40</v>
      </c>
      <c r="R49" s="59" t="s">
        <v>40</v>
      </c>
      <c r="S49" s="63" t="s">
        <v>40</v>
      </c>
      <c r="T49" s="64" t="s">
        <v>40</v>
      </c>
      <c r="U49" s="65">
        <v>2</v>
      </c>
      <c r="V49" s="66">
        <v>2</v>
      </c>
      <c r="W49" s="66">
        <v>2</v>
      </c>
      <c r="X49" s="67">
        <v>1</v>
      </c>
    </row>
    <row r="50" spans="1:24" ht="18.75" x14ac:dyDescent="0.3">
      <c r="A50" s="55">
        <v>36</v>
      </c>
      <c r="B50" s="69" t="s">
        <v>78</v>
      </c>
      <c r="C50" s="57">
        <v>5</v>
      </c>
      <c r="D50" s="58">
        <v>3.0768756308175394E-3</v>
      </c>
      <c r="E50" s="58">
        <v>3.0768756308175394E-3</v>
      </c>
      <c r="F50" s="58">
        <v>6.1537512616350789E-3</v>
      </c>
      <c r="G50" s="58">
        <v>0.32422264588239691</v>
      </c>
      <c r="H50" s="59">
        <v>1</v>
      </c>
      <c r="I50" s="59">
        <v>1</v>
      </c>
      <c r="J50" s="59">
        <v>1</v>
      </c>
      <c r="K50" s="59">
        <v>1</v>
      </c>
      <c r="L50" s="60">
        <v>9941</v>
      </c>
      <c r="M50" s="61">
        <v>301.5</v>
      </c>
      <c r="N50" s="61">
        <v>985.6</v>
      </c>
      <c r="O50" s="55"/>
      <c r="P50" s="59"/>
      <c r="Q50" s="62" t="s">
        <v>40</v>
      </c>
      <c r="R50" s="59" t="s">
        <v>40</v>
      </c>
      <c r="S50" s="63" t="s">
        <v>40</v>
      </c>
      <c r="T50" s="64" t="s">
        <v>40</v>
      </c>
      <c r="U50" s="65">
        <v>2</v>
      </c>
      <c r="V50" s="66">
        <v>2</v>
      </c>
      <c r="W50" s="66">
        <v>2</v>
      </c>
      <c r="X50" s="67">
        <v>1</v>
      </c>
    </row>
    <row r="51" spans="1:24" ht="18.75" x14ac:dyDescent="0.3">
      <c r="A51" s="55">
        <v>37</v>
      </c>
      <c r="B51" s="69" t="s">
        <v>79</v>
      </c>
      <c r="C51" s="57">
        <v>5</v>
      </c>
      <c r="D51" s="58">
        <v>3.1266805086945237E-3</v>
      </c>
      <c r="E51" s="58">
        <v>3.1266805086945237E-3</v>
      </c>
      <c r="F51" s="58">
        <v>6.2533610173890475E-3</v>
      </c>
      <c r="G51" s="58">
        <v>0.32663527492491939</v>
      </c>
      <c r="H51" s="59">
        <v>1</v>
      </c>
      <c r="I51" s="59">
        <v>1</v>
      </c>
      <c r="J51" s="59">
        <v>1</v>
      </c>
      <c r="K51" s="59">
        <v>1</v>
      </c>
      <c r="L51" s="60">
        <v>9552</v>
      </c>
      <c r="M51" s="61">
        <v>308.89999999999998</v>
      </c>
      <c r="N51" s="61">
        <v>1001.1</v>
      </c>
      <c r="O51" s="55"/>
      <c r="P51" s="59"/>
      <c r="Q51" s="62" t="s">
        <v>40</v>
      </c>
      <c r="R51" s="59" t="s">
        <v>40</v>
      </c>
      <c r="S51" s="63" t="s">
        <v>40</v>
      </c>
      <c r="T51" s="64" t="s">
        <v>40</v>
      </c>
      <c r="U51" s="65">
        <v>2</v>
      </c>
      <c r="V51" s="66">
        <v>2</v>
      </c>
      <c r="W51" s="66">
        <v>2</v>
      </c>
      <c r="X51" s="67">
        <v>1</v>
      </c>
    </row>
    <row r="52" spans="1:24" ht="18.75" x14ac:dyDescent="0.3">
      <c r="A52" s="55">
        <v>38</v>
      </c>
      <c r="B52" s="69" t="s">
        <v>80</v>
      </c>
      <c r="C52" s="57">
        <v>9</v>
      </c>
      <c r="D52" s="58">
        <v>3.140714327062229E-3</v>
      </c>
      <c r="E52" s="58">
        <v>3.140714327062229E-3</v>
      </c>
      <c r="F52" s="58">
        <v>6.2814286541244581E-3</v>
      </c>
      <c r="G52" s="58">
        <v>0.98413534008683057</v>
      </c>
      <c r="H52" s="59">
        <v>1</v>
      </c>
      <c r="I52" s="59">
        <v>1</v>
      </c>
      <c r="J52" s="59">
        <v>1</v>
      </c>
      <c r="K52" s="59">
        <v>1</v>
      </c>
      <c r="L52" s="60">
        <v>39964</v>
      </c>
      <c r="M52" s="61">
        <v>1244.3999999999999</v>
      </c>
      <c r="N52" s="61">
        <v>3744.7</v>
      </c>
      <c r="O52" s="55" t="s">
        <v>40</v>
      </c>
      <c r="P52" s="59"/>
      <c r="Q52" s="62" t="s">
        <v>40</v>
      </c>
      <c r="R52" s="59" t="s">
        <v>40</v>
      </c>
      <c r="S52" s="63" t="s">
        <v>40</v>
      </c>
      <c r="T52" s="64" t="s">
        <v>40</v>
      </c>
      <c r="U52" s="65">
        <v>2</v>
      </c>
      <c r="V52" s="66">
        <v>2</v>
      </c>
      <c r="W52" s="66">
        <v>2</v>
      </c>
      <c r="X52" s="67">
        <v>1</v>
      </c>
    </row>
    <row r="53" spans="1:24" ht="18.75" x14ac:dyDescent="0.3">
      <c r="A53" s="55">
        <v>39</v>
      </c>
      <c r="B53" s="69" t="s">
        <v>81</v>
      </c>
      <c r="C53" s="57">
        <v>5</v>
      </c>
      <c r="D53" s="58">
        <v>3.0866527632950995E-3</v>
      </c>
      <c r="E53" s="58">
        <v>3.0866527632950995E-3</v>
      </c>
      <c r="F53" s="58">
        <v>6.173305526590199E-3</v>
      </c>
      <c r="G53" s="58">
        <v>0.32496946223744977</v>
      </c>
      <c r="H53" s="59">
        <v>1</v>
      </c>
      <c r="I53" s="59">
        <v>1</v>
      </c>
      <c r="J53" s="59">
        <v>1</v>
      </c>
      <c r="K53" s="59">
        <v>1</v>
      </c>
      <c r="L53" s="60">
        <v>9288</v>
      </c>
      <c r="M53" s="61">
        <v>303.60000000000002</v>
      </c>
      <c r="N53" s="61">
        <v>991.6</v>
      </c>
      <c r="O53" s="55"/>
      <c r="P53" s="59"/>
      <c r="Q53" s="62" t="s">
        <v>40</v>
      </c>
      <c r="R53" s="59" t="s">
        <v>40</v>
      </c>
      <c r="S53" s="63" t="s">
        <v>40</v>
      </c>
      <c r="T53" s="64" t="s">
        <v>40</v>
      </c>
      <c r="U53" s="65">
        <v>2</v>
      </c>
      <c r="V53" s="66">
        <v>2</v>
      </c>
      <c r="W53" s="66">
        <v>2</v>
      </c>
      <c r="X53" s="67">
        <v>1</v>
      </c>
    </row>
    <row r="54" spans="1:24" ht="18.75" x14ac:dyDescent="0.3">
      <c r="A54" s="55">
        <v>40</v>
      </c>
      <c r="B54" s="69" t="s">
        <v>82</v>
      </c>
      <c r="C54" s="57">
        <v>9</v>
      </c>
      <c r="D54" s="58">
        <v>4.3216799582808671E-3</v>
      </c>
      <c r="E54" s="58">
        <v>4.3216799582808671E-3</v>
      </c>
      <c r="F54" s="58">
        <v>8.6433599165617343E-3</v>
      </c>
      <c r="G54" s="58">
        <v>0.80459533712366926</v>
      </c>
      <c r="H54" s="59">
        <v>1</v>
      </c>
      <c r="I54" s="59">
        <v>1</v>
      </c>
      <c r="J54" s="59">
        <v>1</v>
      </c>
      <c r="K54" s="59">
        <v>1</v>
      </c>
      <c r="L54" s="60">
        <v>29874</v>
      </c>
      <c r="M54" s="61">
        <v>1558.6</v>
      </c>
      <c r="N54" s="61">
        <v>2786.7</v>
      </c>
      <c r="O54" s="55" t="s">
        <v>40</v>
      </c>
      <c r="P54" s="59"/>
      <c r="Q54" s="62" t="s">
        <v>40</v>
      </c>
      <c r="R54" s="59" t="s">
        <v>40</v>
      </c>
      <c r="S54" s="63" t="s">
        <v>40</v>
      </c>
      <c r="T54" s="64" t="s">
        <v>40</v>
      </c>
      <c r="U54" s="65">
        <v>2</v>
      </c>
      <c r="V54" s="66">
        <v>2</v>
      </c>
      <c r="W54" s="66">
        <v>2</v>
      </c>
      <c r="X54" s="67">
        <v>1</v>
      </c>
    </row>
    <row r="55" spans="1:24" ht="18.75" x14ac:dyDescent="0.3">
      <c r="A55" s="55">
        <v>41</v>
      </c>
      <c r="B55" s="69" t="s">
        <v>83</v>
      </c>
      <c r="C55" s="57">
        <v>5</v>
      </c>
      <c r="D55" s="58">
        <v>3.0982240842355037E-3</v>
      </c>
      <c r="E55" s="58">
        <v>3.0982240842355037E-3</v>
      </c>
      <c r="F55" s="58">
        <v>6.1964481684710073E-3</v>
      </c>
      <c r="G55" s="58">
        <v>0.3259380097879282</v>
      </c>
      <c r="H55" s="59">
        <v>1</v>
      </c>
      <c r="I55" s="59">
        <v>1</v>
      </c>
      <c r="J55" s="59">
        <v>1</v>
      </c>
      <c r="K55" s="59">
        <v>1</v>
      </c>
      <c r="L55" s="60">
        <v>9562</v>
      </c>
      <c r="M55" s="61">
        <v>306.10000000000002</v>
      </c>
      <c r="N55" s="61">
        <v>999</v>
      </c>
      <c r="O55" s="55"/>
      <c r="P55" s="59"/>
      <c r="Q55" s="62" t="s">
        <v>40</v>
      </c>
      <c r="R55" s="59" t="s">
        <v>40</v>
      </c>
      <c r="S55" s="63" t="s">
        <v>40</v>
      </c>
      <c r="T55" s="64" t="s">
        <v>40</v>
      </c>
      <c r="U55" s="65">
        <v>2</v>
      </c>
      <c r="V55" s="66">
        <v>2</v>
      </c>
      <c r="W55" s="66">
        <v>2</v>
      </c>
      <c r="X55" s="67">
        <v>1</v>
      </c>
    </row>
    <row r="56" spans="1:24" ht="18.75" x14ac:dyDescent="0.3">
      <c r="A56" s="55">
        <v>42</v>
      </c>
      <c r="B56" s="69" t="s">
        <v>84</v>
      </c>
      <c r="C56" s="57">
        <v>9</v>
      </c>
      <c r="D56" s="58">
        <v>3.7358685636644752E-3</v>
      </c>
      <c r="E56" s="58">
        <v>3.7358685636644752E-3</v>
      </c>
      <c r="F56" s="58">
        <v>7.4717371273289503E-3</v>
      </c>
      <c r="G56" s="58">
        <v>0.77365978978932104</v>
      </c>
      <c r="H56" s="59">
        <v>1</v>
      </c>
      <c r="I56" s="59">
        <v>1</v>
      </c>
      <c r="J56" s="59">
        <v>1</v>
      </c>
      <c r="K56" s="59">
        <v>1</v>
      </c>
      <c r="L56" s="60">
        <v>51534</v>
      </c>
      <c r="M56" s="61">
        <v>2194.6</v>
      </c>
      <c r="N56" s="61">
        <v>4364.6000000000004</v>
      </c>
      <c r="O56" s="55" t="s">
        <v>40</v>
      </c>
      <c r="P56" s="59"/>
      <c r="Q56" s="62" t="s">
        <v>40</v>
      </c>
      <c r="R56" s="59" t="s">
        <v>40</v>
      </c>
      <c r="S56" s="63" t="s">
        <v>40</v>
      </c>
      <c r="T56" s="64" t="s">
        <v>40</v>
      </c>
      <c r="U56" s="65">
        <v>2</v>
      </c>
      <c r="V56" s="66">
        <v>2</v>
      </c>
      <c r="W56" s="66">
        <v>2</v>
      </c>
      <c r="X56" s="67">
        <v>1</v>
      </c>
    </row>
    <row r="57" spans="1:24" ht="18.75" x14ac:dyDescent="0.3">
      <c r="A57" s="55">
        <v>43</v>
      </c>
      <c r="B57" s="69" t="s">
        <v>85</v>
      </c>
      <c r="C57" s="57">
        <v>5</v>
      </c>
      <c r="D57" s="58">
        <v>2.8301948346171274E-3</v>
      </c>
      <c r="E57" s="58">
        <v>2.8301948346171274E-3</v>
      </c>
      <c r="F57" s="58">
        <v>5.6603896692342549E-3</v>
      </c>
      <c r="G57" s="58">
        <v>9.1230000000000006E-2</v>
      </c>
      <c r="H57" s="59">
        <v>1</v>
      </c>
      <c r="I57" s="59">
        <v>1</v>
      </c>
      <c r="J57" s="59">
        <v>1</v>
      </c>
      <c r="K57" s="59">
        <v>1</v>
      </c>
      <c r="L57" s="60">
        <v>15149</v>
      </c>
      <c r="M57" s="61">
        <v>457.6</v>
      </c>
      <c r="N57" s="61">
        <v>457.6</v>
      </c>
      <c r="O57" s="55"/>
      <c r="P57" s="59"/>
      <c r="Q57" s="62" t="s">
        <v>40</v>
      </c>
      <c r="R57" s="59" t="s">
        <v>40</v>
      </c>
      <c r="S57" s="63" t="s">
        <v>40</v>
      </c>
      <c r="T57" s="64" t="s">
        <v>40</v>
      </c>
      <c r="U57" s="65">
        <v>2</v>
      </c>
      <c r="V57" s="66">
        <v>2</v>
      </c>
      <c r="W57" s="66">
        <v>2</v>
      </c>
      <c r="X57" s="67">
        <v>1</v>
      </c>
    </row>
    <row r="58" spans="1:24" ht="18.75" x14ac:dyDescent="0.3">
      <c r="A58" s="55">
        <v>44</v>
      </c>
      <c r="B58" s="69" t="s">
        <v>86</v>
      </c>
      <c r="C58" s="57">
        <v>5</v>
      </c>
      <c r="D58" s="58">
        <v>2.8191181412855959E-3</v>
      </c>
      <c r="E58" s="58">
        <v>2.8191181412855959E-3</v>
      </c>
      <c r="F58" s="58">
        <v>5.6382362825711917E-3</v>
      </c>
      <c r="G58" s="58">
        <v>0.31074944547756139</v>
      </c>
      <c r="H58" s="59">
        <v>1</v>
      </c>
      <c r="I58" s="59">
        <v>1</v>
      </c>
      <c r="J58" s="59">
        <v>1</v>
      </c>
      <c r="K58" s="59">
        <v>1</v>
      </c>
      <c r="L58" s="60">
        <v>15278</v>
      </c>
      <c r="M58" s="61">
        <v>460.9</v>
      </c>
      <c r="N58" s="61">
        <v>1576.1</v>
      </c>
      <c r="O58" s="55"/>
      <c r="P58" s="59"/>
      <c r="Q58" s="62" t="s">
        <v>40</v>
      </c>
      <c r="R58" s="59" t="s">
        <v>40</v>
      </c>
      <c r="S58" s="63" t="s">
        <v>40</v>
      </c>
      <c r="T58" s="64" t="s">
        <v>40</v>
      </c>
      <c r="U58" s="65">
        <v>2</v>
      </c>
      <c r="V58" s="66">
        <v>2</v>
      </c>
      <c r="W58" s="66">
        <v>2</v>
      </c>
      <c r="X58" s="67">
        <v>1</v>
      </c>
    </row>
    <row r="59" spans="1:24" ht="18.75" x14ac:dyDescent="0.3">
      <c r="A59" s="55">
        <v>45</v>
      </c>
      <c r="B59" s="69" t="s">
        <v>87</v>
      </c>
      <c r="C59" s="57">
        <v>5</v>
      </c>
      <c r="D59" s="58">
        <v>2.9962655819906377E-3</v>
      </c>
      <c r="E59" s="58">
        <v>2.9962655819906377E-3</v>
      </c>
      <c r="F59" s="58">
        <v>5.9925311639812753E-3</v>
      </c>
      <c r="G59" s="58">
        <v>0.32134649438084056</v>
      </c>
      <c r="H59" s="59">
        <v>1</v>
      </c>
      <c r="I59" s="59">
        <v>1</v>
      </c>
      <c r="J59" s="59">
        <v>1</v>
      </c>
      <c r="K59" s="59">
        <v>1</v>
      </c>
      <c r="L59" s="60">
        <v>19958</v>
      </c>
      <c r="M59" s="61">
        <v>626</v>
      </c>
      <c r="N59" s="61">
        <v>2082.8000000000002</v>
      </c>
      <c r="O59" s="55"/>
      <c r="P59" s="59"/>
      <c r="Q59" s="62" t="s">
        <v>40</v>
      </c>
      <c r="R59" s="59" t="s">
        <v>40</v>
      </c>
      <c r="S59" s="63" t="s">
        <v>40</v>
      </c>
      <c r="T59" s="64" t="s">
        <v>40</v>
      </c>
      <c r="U59" s="65">
        <v>2</v>
      </c>
      <c r="V59" s="66">
        <v>2</v>
      </c>
      <c r="W59" s="66">
        <v>2</v>
      </c>
      <c r="X59" s="67">
        <v>1</v>
      </c>
    </row>
    <row r="60" spans="1:24" ht="18.75" x14ac:dyDescent="0.3">
      <c r="A60" s="55">
        <v>46</v>
      </c>
      <c r="B60" s="69" t="s">
        <v>88</v>
      </c>
      <c r="C60" s="57">
        <v>5</v>
      </c>
      <c r="D60" s="58">
        <v>3.1114487528511522E-3</v>
      </c>
      <c r="E60" s="58">
        <v>3.1114487528511522E-3</v>
      </c>
      <c r="F60" s="58">
        <v>6.2228975057023045E-3</v>
      </c>
      <c r="G60" s="58">
        <v>0.32329041277315868</v>
      </c>
      <c r="H60" s="59">
        <v>1</v>
      </c>
      <c r="I60" s="59">
        <v>1</v>
      </c>
      <c r="J60" s="59">
        <v>1</v>
      </c>
      <c r="K60" s="59">
        <v>1</v>
      </c>
      <c r="L60" s="60">
        <v>9505</v>
      </c>
      <c r="M60" s="61">
        <v>309.8</v>
      </c>
      <c r="N60" s="61">
        <v>998.59999999999991</v>
      </c>
      <c r="O60" s="55"/>
      <c r="P60" s="59"/>
      <c r="Q60" s="62" t="s">
        <v>40</v>
      </c>
      <c r="R60" s="59" t="s">
        <v>40</v>
      </c>
      <c r="S60" s="63" t="s">
        <v>40</v>
      </c>
      <c r="T60" s="64" t="s">
        <v>40</v>
      </c>
      <c r="U60" s="65">
        <v>2</v>
      </c>
      <c r="V60" s="66">
        <v>2</v>
      </c>
      <c r="W60" s="66">
        <v>2</v>
      </c>
      <c r="X60" s="67">
        <v>1</v>
      </c>
    </row>
    <row r="61" spans="1:24" ht="18.75" x14ac:dyDescent="0.3">
      <c r="A61" s="55">
        <v>47</v>
      </c>
      <c r="B61" s="69" t="s">
        <v>89</v>
      </c>
      <c r="C61" s="57">
        <v>5</v>
      </c>
      <c r="D61" s="58">
        <v>2.8553698467712512E-3</v>
      </c>
      <c r="E61" s="58">
        <v>2.8553698467712512E-3</v>
      </c>
      <c r="F61" s="58">
        <v>5.7107396935425023E-3</v>
      </c>
      <c r="G61" s="58">
        <v>0.31436884348777822</v>
      </c>
      <c r="H61" s="59">
        <v>1</v>
      </c>
      <c r="I61" s="59">
        <v>1</v>
      </c>
      <c r="J61" s="59">
        <v>1</v>
      </c>
      <c r="K61" s="59">
        <v>1</v>
      </c>
      <c r="L61" s="60">
        <v>14847</v>
      </c>
      <c r="M61" s="61">
        <v>458.7</v>
      </c>
      <c r="N61" s="61">
        <v>1566.7</v>
      </c>
      <c r="O61" s="55"/>
      <c r="P61" s="59"/>
      <c r="Q61" s="62" t="s">
        <v>40</v>
      </c>
      <c r="R61" s="59" t="s">
        <v>40</v>
      </c>
      <c r="S61" s="63" t="s">
        <v>40</v>
      </c>
      <c r="T61" s="64" t="s">
        <v>40</v>
      </c>
      <c r="U61" s="65">
        <v>2</v>
      </c>
      <c r="V61" s="66">
        <v>2</v>
      </c>
      <c r="W61" s="66">
        <v>2</v>
      </c>
      <c r="X61" s="67">
        <v>1</v>
      </c>
    </row>
    <row r="62" spans="1:24" ht="18.75" x14ac:dyDescent="0.3">
      <c r="A62" s="55">
        <v>48</v>
      </c>
      <c r="B62" s="69" t="s">
        <v>90</v>
      </c>
      <c r="C62" s="57">
        <v>5</v>
      </c>
      <c r="D62" s="58">
        <v>2.9887386995070455E-3</v>
      </c>
      <c r="E62" s="58">
        <v>2.9887386995070455E-3</v>
      </c>
      <c r="F62" s="58">
        <v>5.977477399014091E-3</v>
      </c>
      <c r="G62" s="58">
        <v>0.31872772561793444</v>
      </c>
      <c r="H62" s="59">
        <v>1</v>
      </c>
      <c r="I62" s="59">
        <v>1</v>
      </c>
      <c r="J62" s="59">
        <v>1</v>
      </c>
      <c r="K62" s="59">
        <v>1</v>
      </c>
      <c r="L62" s="60">
        <v>19876</v>
      </c>
      <c r="M62" s="61">
        <v>628.5</v>
      </c>
      <c r="N62" s="61">
        <v>2079.3000000000002</v>
      </c>
      <c r="O62" s="55"/>
      <c r="P62" s="59"/>
      <c r="Q62" s="62" t="s">
        <v>40</v>
      </c>
      <c r="R62" s="59" t="s">
        <v>40</v>
      </c>
      <c r="S62" s="63" t="s">
        <v>40</v>
      </c>
      <c r="T62" s="64" t="s">
        <v>40</v>
      </c>
      <c r="U62" s="65">
        <v>2</v>
      </c>
      <c r="V62" s="66">
        <v>2</v>
      </c>
      <c r="W62" s="66">
        <v>2</v>
      </c>
      <c r="X62" s="67">
        <v>1</v>
      </c>
    </row>
    <row r="63" spans="1:24" ht="18.75" x14ac:dyDescent="0.3">
      <c r="A63" s="55">
        <v>49</v>
      </c>
      <c r="B63" s="69" t="s">
        <v>91</v>
      </c>
      <c r="C63" s="57">
        <v>5</v>
      </c>
      <c r="D63" s="58">
        <v>3.0549094375595808E-3</v>
      </c>
      <c r="E63" s="58">
        <v>3.0549094375595808E-3</v>
      </c>
      <c r="F63" s="58">
        <v>6.1098188751191615E-3</v>
      </c>
      <c r="G63" s="58">
        <v>0.32174818508469605</v>
      </c>
      <c r="H63" s="59">
        <v>1</v>
      </c>
      <c r="I63" s="59">
        <v>1</v>
      </c>
      <c r="J63" s="59">
        <v>1</v>
      </c>
      <c r="K63" s="59">
        <v>1</v>
      </c>
      <c r="L63" s="60">
        <v>9619</v>
      </c>
      <c r="M63" s="61">
        <v>305.2</v>
      </c>
      <c r="N63" s="61">
        <v>997.2</v>
      </c>
      <c r="O63" s="55"/>
      <c r="P63" s="59"/>
      <c r="Q63" s="62" t="s">
        <v>40</v>
      </c>
      <c r="R63" s="59" t="s">
        <v>40</v>
      </c>
      <c r="S63" s="63" t="s">
        <v>40</v>
      </c>
      <c r="T63" s="64" t="s">
        <v>40</v>
      </c>
      <c r="U63" s="65">
        <v>2</v>
      </c>
      <c r="V63" s="66">
        <v>2</v>
      </c>
      <c r="W63" s="66">
        <v>2</v>
      </c>
      <c r="X63" s="67">
        <v>1</v>
      </c>
    </row>
    <row r="64" spans="1:24" ht="18.75" x14ac:dyDescent="0.3">
      <c r="A64" s="55">
        <v>50</v>
      </c>
      <c r="B64" s="69" t="s">
        <v>92</v>
      </c>
      <c r="C64" s="57">
        <v>5</v>
      </c>
      <c r="D64" s="58">
        <v>2.9959050631805234E-3</v>
      </c>
      <c r="E64" s="58">
        <v>2.9959050631805234E-3</v>
      </c>
      <c r="F64" s="58">
        <v>5.9918101263610468E-3</v>
      </c>
      <c r="G64" s="58">
        <v>0.31967422269605189</v>
      </c>
      <c r="H64" s="59">
        <v>1</v>
      </c>
      <c r="I64" s="59">
        <v>1</v>
      </c>
      <c r="J64" s="59">
        <v>1</v>
      </c>
      <c r="K64" s="59">
        <v>1</v>
      </c>
      <c r="L64" s="60">
        <v>19873</v>
      </c>
      <c r="M64" s="61">
        <v>627.9</v>
      </c>
      <c r="N64" s="61">
        <v>2078.5</v>
      </c>
      <c r="O64" s="55"/>
      <c r="P64" s="59"/>
      <c r="Q64" s="62" t="s">
        <v>40</v>
      </c>
      <c r="R64" s="59" t="s">
        <v>40</v>
      </c>
      <c r="S64" s="63" t="s">
        <v>40</v>
      </c>
      <c r="T64" s="64" t="s">
        <v>40</v>
      </c>
      <c r="U64" s="65">
        <v>2</v>
      </c>
      <c r="V64" s="66">
        <v>2</v>
      </c>
      <c r="W64" s="66">
        <v>2</v>
      </c>
      <c r="X64" s="67">
        <v>1</v>
      </c>
    </row>
    <row r="65" spans="1:24" ht="18.75" x14ac:dyDescent="0.3">
      <c r="A65" s="55">
        <v>51</v>
      </c>
      <c r="B65" s="69" t="s">
        <v>93</v>
      </c>
      <c r="C65" s="57">
        <v>5</v>
      </c>
      <c r="D65" s="58">
        <v>3.0665450121654505E-3</v>
      </c>
      <c r="E65" s="58">
        <v>3.0665450121654505E-3</v>
      </c>
      <c r="F65" s="58">
        <v>6.1330900243309009E-3</v>
      </c>
      <c r="G65" s="58">
        <v>0.3216869424168694</v>
      </c>
      <c r="H65" s="59">
        <v>1</v>
      </c>
      <c r="I65" s="59">
        <v>1</v>
      </c>
      <c r="J65" s="59">
        <v>1</v>
      </c>
      <c r="K65" s="59">
        <v>1</v>
      </c>
      <c r="L65" s="60">
        <v>9204</v>
      </c>
      <c r="M65" s="61">
        <v>304.7</v>
      </c>
      <c r="N65" s="61">
        <v>991.59999999999991</v>
      </c>
      <c r="O65" s="55"/>
      <c r="P65" s="59"/>
      <c r="Q65" s="62" t="s">
        <v>40</v>
      </c>
      <c r="R65" s="59" t="s">
        <v>40</v>
      </c>
      <c r="S65" s="63" t="s">
        <v>40</v>
      </c>
      <c r="T65" s="64" t="s">
        <v>40</v>
      </c>
      <c r="U65" s="65">
        <v>2</v>
      </c>
      <c r="V65" s="66">
        <v>2</v>
      </c>
      <c r="W65" s="66">
        <v>2</v>
      </c>
      <c r="X65" s="67">
        <v>1</v>
      </c>
    </row>
    <row r="66" spans="1:24" ht="18.75" x14ac:dyDescent="0.3">
      <c r="A66" s="55">
        <v>52</v>
      </c>
      <c r="B66" s="69" t="s">
        <v>94</v>
      </c>
      <c r="C66" s="57">
        <v>9</v>
      </c>
      <c r="D66" s="58">
        <v>4.0638302298970138E-3</v>
      </c>
      <c r="E66" s="58">
        <v>4.0638302298970138E-3</v>
      </c>
      <c r="F66" s="58">
        <v>8.1276604597940276E-3</v>
      </c>
      <c r="G66" s="58">
        <v>0.81373348590450423</v>
      </c>
      <c r="H66" s="59">
        <v>1</v>
      </c>
      <c r="I66" s="59">
        <v>1</v>
      </c>
      <c r="J66" s="59">
        <v>1</v>
      </c>
      <c r="K66" s="59">
        <v>1</v>
      </c>
      <c r="L66" s="60">
        <v>14749</v>
      </c>
      <c r="M66" s="61">
        <v>716.8</v>
      </c>
      <c r="N66" s="61">
        <v>1378.3999999999999</v>
      </c>
      <c r="O66" s="55" t="s">
        <v>40</v>
      </c>
      <c r="P66" s="59"/>
      <c r="Q66" s="62" t="s">
        <v>40</v>
      </c>
      <c r="R66" s="59" t="s">
        <v>40</v>
      </c>
      <c r="S66" s="63" t="s">
        <v>40</v>
      </c>
      <c r="T66" s="64" t="s">
        <v>40</v>
      </c>
      <c r="U66" s="65">
        <v>2</v>
      </c>
      <c r="V66" s="66">
        <v>2</v>
      </c>
      <c r="W66" s="66">
        <v>2</v>
      </c>
      <c r="X66" s="67">
        <v>1</v>
      </c>
    </row>
    <row r="67" spans="1:24" ht="18.75" x14ac:dyDescent="0.3">
      <c r="A67" s="55">
        <v>53</v>
      </c>
      <c r="B67" s="69" t="s">
        <v>95</v>
      </c>
      <c r="C67" s="57">
        <v>5</v>
      </c>
      <c r="D67" s="58">
        <v>2.9754336936461899E-3</v>
      </c>
      <c r="E67" s="58">
        <v>2.9754336936461899E-3</v>
      </c>
      <c r="F67" s="58">
        <v>5.9508673872923799E-3</v>
      </c>
      <c r="G67" s="58">
        <v>0.31937991036119162</v>
      </c>
      <c r="H67" s="59">
        <v>1</v>
      </c>
      <c r="I67" s="59">
        <v>1</v>
      </c>
      <c r="J67" s="59">
        <v>1</v>
      </c>
      <c r="K67" s="59">
        <v>1</v>
      </c>
      <c r="L67" s="60">
        <v>19938</v>
      </c>
      <c r="M67" s="61">
        <v>620.1</v>
      </c>
      <c r="N67" s="61">
        <v>2064.9</v>
      </c>
      <c r="O67" s="55"/>
      <c r="P67" s="59"/>
      <c r="Q67" s="62" t="s">
        <v>40</v>
      </c>
      <c r="R67" s="59" t="s">
        <v>40</v>
      </c>
      <c r="S67" s="63" t="s">
        <v>40</v>
      </c>
      <c r="T67" s="64" t="s">
        <v>40</v>
      </c>
      <c r="U67" s="65">
        <v>2</v>
      </c>
      <c r="V67" s="66">
        <v>2</v>
      </c>
      <c r="W67" s="66">
        <v>2</v>
      </c>
      <c r="X67" s="67">
        <v>1</v>
      </c>
    </row>
    <row r="68" spans="1:24" ht="18.75" x14ac:dyDescent="0.3">
      <c r="A68" s="55">
        <v>54</v>
      </c>
      <c r="B68" s="69" t="s">
        <v>96</v>
      </c>
      <c r="C68" s="57">
        <v>5</v>
      </c>
      <c r="D68" s="58">
        <v>3.0673255685784622E-3</v>
      </c>
      <c r="E68" s="58">
        <v>3.0673255685784622E-3</v>
      </c>
      <c r="F68" s="58">
        <v>6.1346511371569244E-3</v>
      </c>
      <c r="G68" s="58">
        <v>0.32196935738692728</v>
      </c>
      <c r="H68" s="59">
        <v>1</v>
      </c>
      <c r="I68" s="59">
        <v>1</v>
      </c>
      <c r="J68" s="59">
        <v>1</v>
      </c>
      <c r="K68" s="59">
        <v>1</v>
      </c>
      <c r="L68" s="60">
        <v>9246</v>
      </c>
      <c r="M68" s="61">
        <v>305.8</v>
      </c>
      <c r="N68" s="61">
        <v>995.8</v>
      </c>
      <c r="O68" s="55" t="s">
        <v>40</v>
      </c>
      <c r="P68" s="59"/>
      <c r="Q68" s="62" t="s">
        <v>40</v>
      </c>
      <c r="R68" s="59" t="s">
        <v>40</v>
      </c>
      <c r="S68" s="63" t="s">
        <v>40</v>
      </c>
      <c r="T68" s="64" t="s">
        <v>40</v>
      </c>
      <c r="U68" s="65">
        <v>2</v>
      </c>
      <c r="V68" s="66">
        <v>2</v>
      </c>
      <c r="W68" s="66">
        <v>2</v>
      </c>
      <c r="X68" s="67">
        <v>1</v>
      </c>
    </row>
    <row r="69" spans="1:24" ht="18.75" x14ac:dyDescent="0.3">
      <c r="A69" s="55">
        <v>55</v>
      </c>
      <c r="B69" s="69" t="s">
        <v>97</v>
      </c>
      <c r="C69" s="57">
        <v>5</v>
      </c>
      <c r="D69" s="58">
        <v>3.0568535940026461E-3</v>
      </c>
      <c r="E69" s="58">
        <v>3.0568535940026461E-3</v>
      </c>
      <c r="F69" s="58">
        <v>6.1137071880052922E-3</v>
      </c>
      <c r="G69" s="58">
        <v>0.32050859914743496</v>
      </c>
      <c r="H69" s="59">
        <v>1</v>
      </c>
      <c r="I69" s="59">
        <v>1</v>
      </c>
      <c r="J69" s="59">
        <v>1</v>
      </c>
      <c r="K69" s="59">
        <v>1</v>
      </c>
      <c r="L69" s="60">
        <v>9198</v>
      </c>
      <c r="M69" s="61">
        <v>304.7</v>
      </c>
      <c r="N69" s="61">
        <v>991.09999999999991</v>
      </c>
      <c r="O69" s="55"/>
      <c r="P69" s="59"/>
      <c r="Q69" s="62" t="s">
        <v>40</v>
      </c>
      <c r="R69" s="59" t="s">
        <v>40</v>
      </c>
      <c r="S69" s="63" t="s">
        <v>40</v>
      </c>
      <c r="T69" s="64" t="s">
        <v>40</v>
      </c>
      <c r="U69" s="65">
        <v>2</v>
      </c>
      <c r="V69" s="66">
        <v>2</v>
      </c>
      <c r="W69" s="66">
        <v>2</v>
      </c>
      <c r="X69" s="67">
        <v>1</v>
      </c>
    </row>
    <row r="70" spans="1:24" ht="18.75" x14ac:dyDescent="0.3">
      <c r="A70" s="55">
        <v>56</v>
      </c>
      <c r="B70" s="69" t="s">
        <v>98</v>
      </c>
      <c r="C70" s="57">
        <v>5</v>
      </c>
      <c r="D70" s="58">
        <v>2.8339340101522846E-3</v>
      </c>
      <c r="E70" s="58">
        <v>2.8339340101522846E-3</v>
      </c>
      <c r="F70" s="58">
        <v>5.6678680203045692E-3</v>
      </c>
      <c r="G70" s="58">
        <v>0.31421319796954311</v>
      </c>
      <c r="H70" s="59">
        <v>1</v>
      </c>
      <c r="I70" s="59">
        <v>1</v>
      </c>
      <c r="J70" s="59">
        <v>1</v>
      </c>
      <c r="K70" s="59">
        <v>1</v>
      </c>
      <c r="L70" s="60">
        <v>15147</v>
      </c>
      <c r="M70" s="61">
        <v>449.9</v>
      </c>
      <c r="N70" s="61">
        <v>1547.5</v>
      </c>
      <c r="O70" s="55"/>
      <c r="P70" s="59"/>
      <c r="Q70" s="62" t="s">
        <v>40</v>
      </c>
      <c r="R70" s="59" t="s">
        <v>40</v>
      </c>
      <c r="S70" s="63" t="s">
        <v>40</v>
      </c>
      <c r="T70" s="64" t="s">
        <v>40</v>
      </c>
      <c r="U70" s="65">
        <v>2</v>
      </c>
      <c r="V70" s="66">
        <v>2</v>
      </c>
      <c r="W70" s="66">
        <v>2</v>
      </c>
      <c r="X70" s="67">
        <v>1</v>
      </c>
    </row>
    <row r="71" spans="1:24" ht="18.75" x14ac:dyDescent="0.3">
      <c r="A71" s="55">
        <v>57</v>
      </c>
      <c r="B71" s="69" t="s">
        <v>99</v>
      </c>
      <c r="C71" s="57">
        <v>5</v>
      </c>
      <c r="D71" s="58">
        <v>3.0877863436123355E-3</v>
      </c>
      <c r="E71" s="58">
        <v>3.0877863436123355E-3</v>
      </c>
      <c r="F71" s="58">
        <v>6.1755726872246711E-3</v>
      </c>
      <c r="G71" s="58">
        <v>0.29443171806167401</v>
      </c>
      <c r="H71" s="59">
        <v>1</v>
      </c>
      <c r="I71" s="59">
        <v>1</v>
      </c>
      <c r="J71" s="59">
        <v>1</v>
      </c>
      <c r="K71" s="59">
        <v>1</v>
      </c>
      <c r="L71" s="60">
        <v>9378</v>
      </c>
      <c r="M71" s="61">
        <v>308.10000000000002</v>
      </c>
      <c r="N71" s="61">
        <v>911.4</v>
      </c>
      <c r="O71" s="55"/>
      <c r="P71" s="59"/>
      <c r="Q71" s="62" t="s">
        <v>40</v>
      </c>
      <c r="R71" s="59" t="s">
        <v>40</v>
      </c>
      <c r="S71" s="63" t="s">
        <v>40</v>
      </c>
      <c r="T71" s="64" t="s">
        <v>40</v>
      </c>
      <c r="U71" s="65">
        <v>2</v>
      </c>
      <c r="V71" s="66">
        <v>2</v>
      </c>
      <c r="W71" s="66">
        <v>2</v>
      </c>
      <c r="X71" s="67">
        <v>1</v>
      </c>
    </row>
    <row r="72" spans="1:24" ht="18.75" x14ac:dyDescent="0.3">
      <c r="A72" s="55">
        <v>58</v>
      </c>
      <c r="B72" s="69" t="s">
        <v>100</v>
      </c>
      <c r="C72" s="57">
        <v>5</v>
      </c>
      <c r="D72" s="58">
        <v>2.85272033089405E-3</v>
      </c>
      <c r="E72" s="58">
        <v>2.85272033089405E-3</v>
      </c>
      <c r="F72" s="58">
        <v>5.7054406617881E-3</v>
      </c>
      <c r="G72" s="58">
        <v>0.31250579519112759</v>
      </c>
      <c r="H72" s="59">
        <v>1</v>
      </c>
      <c r="I72" s="59">
        <v>1</v>
      </c>
      <c r="J72" s="59">
        <v>1</v>
      </c>
      <c r="K72" s="59">
        <v>1</v>
      </c>
      <c r="L72" s="60">
        <v>14998</v>
      </c>
      <c r="M72" s="61">
        <v>459.8</v>
      </c>
      <c r="N72" s="61">
        <v>1562.6</v>
      </c>
      <c r="O72" s="55"/>
      <c r="P72" s="59"/>
      <c r="Q72" s="62" t="s">
        <v>40</v>
      </c>
      <c r="R72" s="59" t="s">
        <v>40</v>
      </c>
      <c r="S72" s="63" t="s">
        <v>40</v>
      </c>
      <c r="T72" s="64" t="s">
        <v>40</v>
      </c>
      <c r="U72" s="65">
        <v>2</v>
      </c>
      <c r="V72" s="66">
        <v>2</v>
      </c>
      <c r="W72" s="66">
        <v>2</v>
      </c>
      <c r="X72" s="67">
        <v>1</v>
      </c>
    </row>
    <row r="73" spans="1:24" ht="18.75" x14ac:dyDescent="0.3">
      <c r="A73" s="55">
        <v>59</v>
      </c>
      <c r="B73" s="69" t="s">
        <v>101</v>
      </c>
      <c r="C73" s="57">
        <v>5</v>
      </c>
      <c r="D73" s="58">
        <v>2.8331641285956007E-3</v>
      </c>
      <c r="E73" s="58">
        <v>2.8331641285956007E-3</v>
      </c>
      <c r="F73" s="58">
        <v>5.6663282571912015E-3</v>
      </c>
      <c r="G73" s="58">
        <v>0.31171754089114495</v>
      </c>
      <c r="H73" s="59">
        <v>1</v>
      </c>
      <c r="I73" s="59">
        <v>1</v>
      </c>
      <c r="J73" s="59">
        <v>1</v>
      </c>
      <c r="K73" s="59">
        <v>1</v>
      </c>
      <c r="L73" s="60">
        <v>15430</v>
      </c>
      <c r="M73" s="61">
        <v>460</v>
      </c>
      <c r="N73" s="61">
        <v>1570.1</v>
      </c>
      <c r="O73" s="55"/>
      <c r="P73" s="59"/>
      <c r="Q73" s="62" t="s">
        <v>40</v>
      </c>
      <c r="R73" s="59" t="s">
        <v>40</v>
      </c>
      <c r="S73" s="63" t="s">
        <v>40</v>
      </c>
      <c r="T73" s="64" t="s">
        <v>40</v>
      </c>
      <c r="U73" s="65">
        <v>2</v>
      </c>
      <c r="V73" s="66">
        <v>2</v>
      </c>
      <c r="W73" s="66">
        <v>2</v>
      </c>
      <c r="X73" s="67">
        <v>1</v>
      </c>
    </row>
    <row r="74" spans="1:24" ht="18.75" x14ac:dyDescent="0.3">
      <c r="A74" s="55">
        <v>60</v>
      </c>
      <c r="B74" s="69" t="s">
        <v>102</v>
      </c>
      <c r="C74" s="57">
        <v>5</v>
      </c>
      <c r="D74" s="58">
        <v>3.0709627840597212E-3</v>
      </c>
      <c r="E74" s="58">
        <v>3.0709627840597212E-3</v>
      </c>
      <c r="F74" s="58">
        <v>6.1419255681194425E-3</v>
      </c>
      <c r="G74" s="58">
        <v>0.32266988692501919</v>
      </c>
      <c r="H74" s="59">
        <v>1</v>
      </c>
      <c r="I74" s="59">
        <v>1</v>
      </c>
      <c r="J74" s="59">
        <v>1</v>
      </c>
      <c r="K74" s="59">
        <v>1</v>
      </c>
      <c r="L74" s="60">
        <v>9585</v>
      </c>
      <c r="M74" s="61">
        <v>307.39999999999998</v>
      </c>
      <c r="N74" s="61">
        <v>1002</v>
      </c>
      <c r="O74" s="55"/>
      <c r="P74" s="59"/>
      <c r="Q74" s="62" t="s">
        <v>40</v>
      </c>
      <c r="R74" s="59" t="s">
        <v>40</v>
      </c>
      <c r="S74" s="63" t="s">
        <v>40</v>
      </c>
      <c r="T74" s="64" t="s">
        <v>40</v>
      </c>
      <c r="U74" s="65">
        <v>2</v>
      </c>
      <c r="V74" s="66">
        <v>2</v>
      </c>
      <c r="W74" s="66">
        <v>2</v>
      </c>
      <c r="X74" s="67">
        <v>1</v>
      </c>
    </row>
    <row r="75" spans="1:24" ht="18.75" x14ac:dyDescent="0.3">
      <c r="A75" s="55">
        <v>61</v>
      </c>
      <c r="B75" s="69" t="s">
        <v>103</v>
      </c>
      <c r="C75" s="57">
        <v>5</v>
      </c>
      <c r="D75" s="58">
        <v>3.045434397163121E-3</v>
      </c>
      <c r="E75" s="58">
        <v>3.045434397163121E-3</v>
      </c>
      <c r="F75" s="58">
        <v>6.0908687943262421E-3</v>
      </c>
      <c r="G75" s="58">
        <v>0.32281619385342791</v>
      </c>
      <c r="H75" s="59">
        <v>1</v>
      </c>
      <c r="I75" s="59">
        <v>1</v>
      </c>
      <c r="J75" s="59">
        <v>1</v>
      </c>
      <c r="K75" s="59">
        <v>1</v>
      </c>
      <c r="L75" s="60">
        <v>9399</v>
      </c>
      <c r="M75" s="61">
        <v>302</v>
      </c>
      <c r="N75" s="61">
        <v>993.1</v>
      </c>
      <c r="O75" s="55"/>
      <c r="P75" s="59"/>
      <c r="Q75" s="62" t="s">
        <v>40</v>
      </c>
      <c r="R75" s="59" t="s">
        <v>40</v>
      </c>
      <c r="S75" s="63" t="s">
        <v>40</v>
      </c>
      <c r="T75" s="64" t="s">
        <v>40</v>
      </c>
      <c r="U75" s="65">
        <v>2</v>
      </c>
      <c r="V75" s="66">
        <v>2</v>
      </c>
      <c r="W75" s="66">
        <v>2</v>
      </c>
      <c r="X75" s="67">
        <v>1</v>
      </c>
    </row>
    <row r="76" spans="1:24" ht="18.75" x14ac:dyDescent="0.3">
      <c r="A76" s="55">
        <v>62</v>
      </c>
      <c r="B76" s="56" t="s">
        <v>123</v>
      </c>
      <c r="C76" s="57">
        <v>5</v>
      </c>
      <c r="D76" s="58">
        <v>2.8253720015639014E-3</v>
      </c>
      <c r="E76" s="58">
        <v>2.8253720015639014E-3</v>
      </c>
      <c r="F76" s="58">
        <v>5.6507440031278028E-3</v>
      </c>
      <c r="G76" s="58">
        <v>0.31649318092960144</v>
      </c>
      <c r="H76" s="59">
        <v>1</v>
      </c>
      <c r="I76" s="59">
        <v>1</v>
      </c>
      <c r="J76" s="59">
        <v>1</v>
      </c>
      <c r="K76" s="59">
        <v>1</v>
      </c>
      <c r="L76" s="60">
        <v>15148</v>
      </c>
      <c r="M76" s="61">
        <v>450</v>
      </c>
      <c r="N76" s="61">
        <v>1563.8</v>
      </c>
      <c r="O76" s="55"/>
      <c r="P76" s="59"/>
      <c r="Q76" s="62" t="s">
        <v>40</v>
      </c>
      <c r="R76" s="59" t="s">
        <v>40</v>
      </c>
      <c r="S76" s="63" t="s">
        <v>40</v>
      </c>
      <c r="T76" s="64" t="s">
        <v>40</v>
      </c>
      <c r="U76" s="65">
        <v>2</v>
      </c>
      <c r="V76" s="66">
        <v>2</v>
      </c>
      <c r="W76" s="66">
        <v>2</v>
      </c>
      <c r="X76" s="67">
        <v>1</v>
      </c>
    </row>
    <row r="77" spans="1:24" ht="18.75" x14ac:dyDescent="0.3">
      <c r="A77" s="55">
        <v>63</v>
      </c>
      <c r="B77" s="68" t="s">
        <v>104</v>
      </c>
      <c r="C77" s="57">
        <v>10</v>
      </c>
      <c r="D77" s="58">
        <v>2.6358165493812185E-3</v>
      </c>
      <c r="E77" s="58">
        <v>2.6358165493812185E-3</v>
      </c>
      <c r="F77" s="58">
        <v>5.271633098762437E-3</v>
      </c>
      <c r="G77" s="58">
        <v>0.61638046785876666</v>
      </c>
      <c r="H77" s="59">
        <v>1</v>
      </c>
      <c r="I77" s="59">
        <v>1</v>
      </c>
      <c r="J77" s="59">
        <v>1</v>
      </c>
      <c r="K77" s="59">
        <v>1</v>
      </c>
      <c r="L77" s="60">
        <v>141945</v>
      </c>
      <c r="M77" s="61">
        <v>5431.1</v>
      </c>
      <c r="N77" s="61">
        <v>9735.2000000000007</v>
      </c>
      <c r="O77" s="55" t="s">
        <v>40</v>
      </c>
      <c r="P77" s="59"/>
      <c r="Q77" s="62" t="s">
        <v>40</v>
      </c>
      <c r="R77" s="59" t="s">
        <v>40</v>
      </c>
      <c r="S77" s="63" t="s">
        <v>40</v>
      </c>
      <c r="T77" s="64" t="s">
        <v>40</v>
      </c>
      <c r="U77" s="65">
        <v>2</v>
      </c>
      <c r="V77" s="66">
        <v>2</v>
      </c>
      <c r="W77" s="66">
        <v>2</v>
      </c>
      <c r="X77" s="67">
        <v>1</v>
      </c>
    </row>
    <row r="78" spans="1:24" ht="18.75" x14ac:dyDescent="0.3">
      <c r="A78" s="55">
        <v>64</v>
      </c>
      <c r="B78" s="68" t="s">
        <v>105</v>
      </c>
      <c r="C78" s="70" t="s">
        <v>106</v>
      </c>
      <c r="D78" s="58">
        <v>2.5706691272458465E-3</v>
      </c>
      <c r="E78" s="58">
        <v>2.5706691272458465E-3</v>
      </c>
      <c r="F78" s="58">
        <v>5.141338254491693E-3</v>
      </c>
      <c r="G78" s="58">
        <v>0.66179721454747531</v>
      </c>
      <c r="H78" s="59">
        <v>1</v>
      </c>
      <c r="I78" s="59">
        <v>1</v>
      </c>
      <c r="J78" s="59">
        <v>1</v>
      </c>
      <c r="K78" s="59">
        <v>1</v>
      </c>
      <c r="L78" s="60">
        <v>60840</v>
      </c>
      <c r="M78" s="61">
        <v>2254.4</v>
      </c>
      <c r="N78" s="61">
        <v>4448.7</v>
      </c>
      <c r="O78" s="55" t="s">
        <v>40</v>
      </c>
      <c r="P78" s="59"/>
      <c r="Q78" s="62" t="s">
        <v>40</v>
      </c>
      <c r="R78" s="59" t="s">
        <v>40</v>
      </c>
      <c r="S78" s="63" t="s">
        <v>40</v>
      </c>
      <c r="T78" s="64" t="s">
        <v>40</v>
      </c>
      <c r="U78" s="65">
        <v>2</v>
      </c>
      <c r="V78" s="66">
        <v>2</v>
      </c>
      <c r="W78" s="66">
        <v>2</v>
      </c>
      <c r="X78" s="67">
        <v>1</v>
      </c>
    </row>
    <row r="79" spans="1:24" ht="18.75" x14ac:dyDescent="0.3">
      <c r="A79" s="55">
        <v>65</v>
      </c>
      <c r="B79" s="68" t="s">
        <v>107</v>
      </c>
      <c r="C79" s="57">
        <v>10</v>
      </c>
      <c r="D79" s="58">
        <v>2.8760766219239372E-3</v>
      </c>
      <c r="E79" s="58">
        <v>2.8760766219239372E-3</v>
      </c>
      <c r="F79" s="58">
        <v>5.7521532438478745E-3</v>
      </c>
      <c r="G79" s="58">
        <v>0.65795721476510072</v>
      </c>
      <c r="H79" s="59">
        <v>1</v>
      </c>
      <c r="I79" s="59">
        <v>1</v>
      </c>
      <c r="J79" s="59">
        <v>1</v>
      </c>
      <c r="K79" s="59">
        <v>1</v>
      </c>
      <c r="L79" s="60">
        <v>18142</v>
      </c>
      <c r="M79" s="61">
        <v>709.3</v>
      </c>
      <c r="N79" s="61">
        <v>1243.8</v>
      </c>
      <c r="O79" s="55" t="s">
        <v>40</v>
      </c>
      <c r="P79" s="59"/>
      <c r="Q79" s="62" t="s">
        <v>40</v>
      </c>
      <c r="R79" s="59" t="s">
        <v>40</v>
      </c>
      <c r="S79" s="63" t="s">
        <v>40</v>
      </c>
      <c r="T79" s="64" t="s">
        <v>40</v>
      </c>
      <c r="U79" s="65">
        <v>2</v>
      </c>
      <c r="V79" s="66">
        <v>2</v>
      </c>
      <c r="W79" s="66">
        <v>2</v>
      </c>
      <c r="X79" s="67">
        <v>1</v>
      </c>
    </row>
    <row r="80" spans="1:24" ht="18.75" x14ac:dyDescent="0.3">
      <c r="A80" s="55">
        <v>66</v>
      </c>
      <c r="B80" s="68" t="s">
        <v>108</v>
      </c>
      <c r="C80" s="57">
        <v>10</v>
      </c>
      <c r="D80" s="58">
        <v>2.9124800874961356E-3</v>
      </c>
      <c r="E80" s="58">
        <v>2.9124800874961356E-3</v>
      </c>
      <c r="F80" s="58">
        <v>5.8249601749922712E-3</v>
      </c>
      <c r="G80" s="58">
        <v>0.67092346465679153</v>
      </c>
      <c r="H80" s="59">
        <v>1</v>
      </c>
      <c r="I80" s="59">
        <v>1</v>
      </c>
      <c r="J80" s="59">
        <v>1</v>
      </c>
      <c r="K80" s="59">
        <v>1</v>
      </c>
      <c r="L80" s="60">
        <v>16946</v>
      </c>
      <c r="M80" s="61">
        <v>704</v>
      </c>
      <c r="N80" s="61">
        <v>1243.0999999999999</v>
      </c>
      <c r="O80" s="55" t="s">
        <v>40</v>
      </c>
      <c r="P80" s="59"/>
      <c r="Q80" s="62" t="s">
        <v>40</v>
      </c>
      <c r="R80" s="59" t="s">
        <v>40</v>
      </c>
      <c r="S80" s="63" t="s">
        <v>40</v>
      </c>
      <c r="T80" s="64" t="s">
        <v>40</v>
      </c>
      <c r="U80" s="65">
        <v>2</v>
      </c>
      <c r="V80" s="66">
        <v>2</v>
      </c>
      <c r="W80" s="66">
        <v>2</v>
      </c>
      <c r="X80" s="67">
        <v>1</v>
      </c>
    </row>
    <row r="81" spans="1:24" ht="18.75" x14ac:dyDescent="0.3">
      <c r="A81" s="55">
        <v>67</v>
      </c>
      <c r="B81" s="69" t="s">
        <v>109</v>
      </c>
      <c r="C81" s="57">
        <v>5</v>
      </c>
      <c r="D81" s="58">
        <v>3.0730601792573623E-3</v>
      </c>
      <c r="E81" s="58">
        <v>3.0730601792573623E-3</v>
      </c>
      <c r="F81" s="58">
        <v>6.1461203585147246E-3</v>
      </c>
      <c r="G81" s="58">
        <v>0.32251106639839033</v>
      </c>
      <c r="H81" s="59">
        <v>1</v>
      </c>
      <c r="I81" s="59">
        <v>1</v>
      </c>
      <c r="J81" s="59">
        <v>1</v>
      </c>
      <c r="K81" s="59">
        <v>1</v>
      </c>
      <c r="L81" s="60">
        <v>9579</v>
      </c>
      <c r="M81" s="61">
        <v>307.7</v>
      </c>
      <c r="N81" s="61">
        <v>1001.8</v>
      </c>
      <c r="O81" s="55" t="s">
        <v>40</v>
      </c>
      <c r="P81" s="59"/>
      <c r="Q81" s="62" t="s">
        <v>40</v>
      </c>
      <c r="R81" s="59" t="s">
        <v>40</v>
      </c>
      <c r="S81" s="63" t="s">
        <v>40</v>
      </c>
      <c r="T81" s="64" t="s">
        <v>40</v>
      </c>
      <c r="U81" s="65">
        <v>2</v>
      </c>
      <c r="V81" s="66">
        <v>2</v>
      </c>
      <c r="W81" s="66">
        <v>2</v>
      </c>
      <c r="X81" s="67">
        <v>1</v>
      </c>
    </row>
    <row r="82" spans="1:24" ht="18.75" x14ac:dyDescent="0.3">
      <c r="A82" s="55">
        <v>68</v>
      </c>
      <c r="B82" s="69" t="s">
        <v>110</v>
      </c>
      <c r="C82" s="57">
        <v>5</v>
      </c>
      <c r="D82" s="58">
        <v>3.0876909518213866E-3</v>
      </c>
      <c r="E82" s="58">
        <v>3.0876909518213866E-3</v>
      </c>
      <c r="F82" s="58">
        <v>6.1753819036427732E-3</v>
      </c>
      <c r="G82" s="58">
        <v>0.32230904817861333</v>
      </c>
      <c r="H82" s="59">
        <v>1</v>
      </c>
      <c r="I82" s="59">
        <v>1</v>
      </c>
      <c r="J82" s="59">
        <v>1</v>
      </c>
      <c r="K82" s="59">
        <v>1</v>
      </c>
      <c r="L82" s="60">
        <v>9651</v>
      </c>
      <c r="M82" s="61">
        <v>308</v>
      </c>
      <c r="N82" s="61">
        <v>997.4</v>
      </c>
      <c r="O82" s="55" t="s">
        <v>40</v>
      </c>
      <c r="P82" s="59"/>
      <c r="Q82" s="62" t="s">
        <v>40</v>
      </c>
      <c r="R82" s="59" t="s">
        <v>40</v>
      </c>
      <c r="S82" s="63" t="s">
        <v>40</v>
      </c>
      <c r="T82" s="64" t="s">
        <v>40</v>
      </c>
      <c r="U82" s="65">
        <v>2</v>
      </c>
      <c r="V82" s="66">
        <v>2</v>
      </c>
      <c r="W82" s="66">
        <v>2</v>
      </c>
      <c r="X82" s="67">
        <v>1</v>
      </c>
    </row>
    <row r="83" spans="1:24" ht="18.75" x14ac:dyDescent="0.3">
      <c r="A83" s="55">
        <v>69</v>
      </c>
      <c r="B83" s="69" t="s">
        <v>111</v>
      </c>
      <c r="C83" s="57">
        <v>5</v>
      </c>
      <c r="D83" s="58">
        <v>3.0900353252870183E-3</v>
      </c>
      <c r="E83" s="58">
        <v>3.0900353252870183E-3</v>
      </c>
      <c r="F83" s="58">
        <v>6.1800706505740367E-3</v>
      </c>
      <c r="G83" s="58">
        <v>0.32103032087135702</v>
      </c>
      <c r="H83" s="59">
        <v>1</v>
      </c>
      <c r="I83" s="59">
        <v>1</v>
      </c>
      <c r="J83" s="59">
        <v>1</v>
      </c>
      <c r="K83" s="59">
        <v>1</v>
      </c>
      <c r="L83" s="60">
        <v>9436</v>
      </c>
      <c r="M83" s="61">
        <v>307.60000000000002</v>
      </c>
      <c r="N83" s="61">
        <v>991.4</v>
      </c>
      <c r="O83" s="55" t="s">
        <v>40</v>
      </c>
      <c r="P83" s="59"/>
      <c r="Q83" s="62" t="s">
        <v>40</v>
      </c>
      <c r="R83" s="59" t="s">
        <v>40</v>
      </c>
      <c r="S83" s="63" t="s">
        <v>40</v>
      </c>
      <c r="T83" s="64" t="s">
        <v>40</v>
      </c>
      <c r="U83" s="65">
        <v>2</v>
      </c>
      <c r="V83" s="66">
        <v>2</v>
      </c>
      <c r="W83" s="66">
        <v>2</v>
      </c>
      <c r="X83" s="67">
        <v>1</v>
      </c>
    </row>
    <row r="84" spans="1:24" ht="18.75" x14ac:dyDescent="0.3">
      <c r="A84" s="55">
        <v>70</v>
      </c>
      <c r="B84" s="68" t="s">
        <v>112</v>
      </c>
      <c r="C84" s="57">
        <v>16</v>
      </c>
      <c r="D84" s="58">
        <v>3.089581990262655E-3</v>
      </c>
      <c r="E84" s="58">
        <v>3.089581990262655E-3</v>
      </c>
      <c r="F84" s="58">
        <v>6.1791639805253099E-3</v>
      </c>
      <c r="G84" s="58">
        <v>0.78786213470125499</v>
      </c>
      <c r="H84" s="59">
        <v>1</v>
      </c>
      <c r="I84" s="59">
        <v>1</v>
      </c>
      <c r="J84" s="59">
        <v>1</v>
      </c>
      <c r="K84" s="59">
        <v>1</v>
      </c>
      <c r="L84" s="60">
        <v>20602</v>
      </c>
      <c r="M84" s="61">
        <v>897.90000000000009</v>
      </c>
      <c r="N84" s="61">
        <v>1755.1</v>
      </c>
      <c r="O84" s="55" t="s">
        <v>40</v>
      </c>
      <c r="P84" s="59"/>
      <c r="Q84" s="62" t="s">
        <v>40</v>
      </c>
      <c r="R84" s="59" t="s">
        <v>40</v>
      </c>
      <c r="S84" s="63" t="s">
        <v>40</v>
      </c>
      <c r="T84" s="64" t="s">
        <v>40</v>
      </c>
      <c r="U84" s="65">
        <v>2</v>
      </c>
      <c r="V84" s="66">
        <v>2</v>
      </c>
      <c r="W84" s="66">
        <v>2</v>
      </c>
      <c r="X84" s="67">
        <v>1</v>
      </c>
    </row>
    <row r="85" spans="1:24" ht="18.75" x14ac:dyDescent="0.3">
      <c r="A85" s="55">
        <v>71</v>
      </c>
      <c r="B85" s="68" t="s">
        <v>113</v>
      </c>
      <c r="C85" s="57">
        <v>9</v>
      </c>
      <c r="D85" s="58">
        <v>2.7926270192220911E-3</v>
      </c>
      <c r="E85" s="58">
        <v>2.7926270192220911E-3</v>
      </c>
      <c r="F85" s="58">
        <v>5.5852540384441823E-3</v>
      </c>
      <c r="G85" s="58">
        <v>0.59749847712300319</v>
      </c>
      <c r="H85" s="59">
        <v>1</v>
      </c>
      <c r="I85" s="59">
        <v>1</v>
      </c>
      <c r="J85" s="59">
        <v>1</v>
      </c>
      <c r="K85" s="59">
        <v>1</v>
      </c>
      <c r="L85" s="60">
        <v>70187</v>
      </c>
      <c r="M85" s="61">
        <v>2271.1999999999998</v>
      </c>
      <c r="N85" s="61">
        <v>4666.7</v>
      </c>
      <c r="O85" s="55" t="s">
        <v>40</v>
      </c>
      <c r="P85" s="59"/>
      <c r="Q85" s="62" t="s">
        <v>40</v>
      </c>
      <c r="R85" s="59" t="s">
        <v>40</v>
      </c>
      <c r="S85" s="63" t="s">
        <v>40</v>
      </c>
      <c r="T85" s="64" t="s">
        <v>40</v>
      </c>
      <c r="U85" s="65">
        <v>2</v>
      </c>
      <c r="V85" s="66">
        <v>2</v>
      </c>
      <c r="W85" s="66">
        <v>2</v>
      </c>
      <c r="X85" s="67">
        <v>1</v>
      </c>
    </row>
    <row r="86" spans="1:24" ht="18.75" x14ac:dyDescent="0.3">
      <c r="A86" s="55">
        <v>72</v>
      </c>
      <c r="B86" s="68" t="s">
        <v>114</v>
      </c>
      <c r="C86" s="57">
        <v>9</v>
      </c>
      <c r="D86" s="58">
        <v>3.728426116527548E-3</v>
      </c>
      <c r="E86" s="58">
        <v>3.728426116527548E-3</v>
      </c>
      <c r="F86" s="58">
        <v>7.456852233055096E-3</v>
      </c>
      <c r="G86" s="58">
        <v>0.70589929196733547</v>
      </c>
      <c r="H86" s="59">
        <v>1</v>
      </c>
      <c r="I86" s="59">
        <v>1</v>
      </c>
      <c r="J86" s="59">
        <v>1</v>
      </c>
      <c r="K86" s="59">
        <v>1</v>
      </c>
      <c r="L86" s="60">
        <v>52558</v>
      </c>
      <c r="M86" s="61">
        <v>2268.2000000000003</v>
      </c>
      <c r="N86" s="61">
        <v>4124.1000000000004</v>
      </c>
      <c r="O86" s="55" t="s">
        <v>40</v>
      </c>
      <c r="P86" s="59"/>
      <c r="Q86" s="62" t="s">
        <v>40</v>
      </c>
      <c r="R86" s="59" t="s">
        <v>40</v>
      </c>
      <c r="S86" s="63" t="s">
        <v>40</v>
      </c>
      <c r="T86" s="64" t="s">
        <v>40</v>
      </c>
      <c r="U86" s="65">
        <v>2</v>
      </c>
      <c r="V86" s="66">
        <v>2</v>
      </c>
      <c r="W86" s="66">
        <v>2</v>
      </c>
      <c r="X86" s="67">
        <v>1</v>
      </c>
    </row>
    <row r="87" spans="1:24" ht="18.75" x14ac:dyDescent="0.3">
      <c r="A87" s="55">
        <v>73</v>
      </c>
      <c r="B87" s="68" t="s">
        <v>116</v>
      </c>
      <c r="C87" s="57">
        <v>9</v>
      </c>
      <c r="D87" s="58">
        <v>3.7394873633267611E-3</v>
      </c>
      <c r="E87" s="58">
        <v>3.7394873633267611E-3</v>
      </c>
      <c r="F87" s="58">
        <v>7.4789747266535223E-3</v>
      </c>
      <c r="G87" s="58">
        <v>0.71388367754741655</v>
      </c>
      <c r="H87" s="59">
        <v>1</v>
      </c>
      <c r="I87" s="59">
        <v>1</v>
      </c>
      <c r="J87" s="59">
        <v>1</v>
      </c>
      <c r="K87" s="59">
        <v>1</v>
      </c>
      <c r="L87" s="60">
        <v>59898</v>
      </c>
      <c r="M87" s="61">
        <v>2583.9</v>
      </c>
      <c r="N87" s="61">
        <v>4737.2</v>
      </c>
      <c r="O87" s="55" t="s">
        <v>40</v>
      </c>
      <c r="P87" s="59"/>
      <c r="Q87" s="62" t="s">
        <v>40</v>
      </c>
      <c r="R87" s="59" t="s">
        <v>40</v>
      </c>
      <c r="S87" s="63" t="s">
        <v>40</v>
      </c>
      <c r="T87" s="64" t="s">
        <v>40</v>
      </c>
      <c r="U87" s="65">
        <v>2</v>
      </c>
      <c r="V87" s="66">
        <v>2</v>
      </c>
      <c r="W87" s="66">
        <v>2</v>
      </c>
      <c r="X87" s="67">
        <v>1</v>
      </c>
    </row>
    <row r="88" spans="1:24" ht="18.75" x14ac:dyDescent="0.3">
      <c r="A88" s="55">
        <v>74</v>
      </c>
      <c r="B88" s="68" t="s">
        <v>117</v>
      </c>
      <c r="C88" s="57">
        <v>9</v>
      </c>
      <c r="D88" s="58">
        <v>3.7536531708410466E-3</v>
      </c>
      <c r="E88" s="58">
        <v>3.7536531708410466E-3</v>
      </c>
      <c r="F88" s="58">
        <v>7.5073063416820933E-3</v>
      </c>
      <c r="G88" s="58">
        <v>0.70666486796118122</v>
      </c>
      <c r="H88" s="59">
        <v>1</v>
      </c>
      <c r="I88" s="59">
        <v>1</v>
      </c>
      <c r="J88" s="59">
        <v>1</v>
      </c>
      <c r="K88" s="59">
        <v>1</v>
      </c>
      <c r="L88" s="60">
        <v>46238</v>
      </c>
      <c r="M88" s="61">
        <v>2074.1</v>
      </c>
      <c r="N88" s="61">
        <v>3749.9</v>
      </c>
      <c r="O88" s="55" t="s">
        <v>40</v>
      </c>
      <c r="P88" s="59"/>
      <c r="Q88" s="62" t="s">
        <v>40</v>
      </c>
      <c r="R88" s="59" t="s">
        <v>40</v>
      </c>
      <c r="S88" s="63" t="s">
        <v>40</v>
      </c>
      <c r="T88" s="64" t="s">
        <v>40</v>
      </c>
      <c r="U88" s="65">
        <v>2</v>
      </c>
      <c r="V88" s="66">
        <v>2</v>
      </c>
      <c r="W88" s="66">
        <v>2</v>
      </c>
      <c r="X88" s="67">
        <v>1</v>
      </c>
    </row>
    <row r="89" spans="1:24" ht="18.75" x14ac:dyDescent="0.3">
      <c r="A89" s="55">
        <v>75</v>
      </c>
      <c r="B89" s="68" t="s">
        <v>118</v>
      </c>
      <c r="C89" s="57">
        <v>9</v>
      </c>
      <c r="D89" s="58">
        <v>3.2110856565970335E-3</v>
      </c>
      <c r="E89" s="58">
        <v>3.2110856565970335E-3</v>
      </c>
      <c r="F89" s="58">
        <v>6.422171313194067E-3</v>
      </c>
      <c r="G89" s="58">
        <v>0.6266210103284926</v>
      </c>
      <c r="H89" s="59">
        <v>1</v>
      </c>
      <c r="I89" s="59">
        <v>1</v>
      </c>
      <c r="J89" s="59">
        <v>1</v>
      </c>
      <c r="K89" s="59">
        <v>1</v>
      </c>
      <c r="L89" s="60">
        <v>41089</v>
      </c>
      <c r="M89" s="61">
        <v>1517.4</v>
      </c>
      <c r="N89" s="61">
        <v>2843.7</v>
      </c>
      <c r="O89" s="55" t="s">
        <v>40</v>
      </c>
      <c r="P89" s="59"/>
      <c r="Q89" s="62" t="s">
        <v>40</v>
      </c>
      <c r="R89" s="59" t="s">
        <v>40</v>
      </c>
      <c r="S89" s="63" t="s">
        <v>40</v>
      </c>
      <c r="T89" s="64" t="s">
        <v>40</v>
      </c>
      <c r="U89" s="65">
        <v>2</v>
      </c>
      <c r="V89" s="66">
        <v>2</v>
      </c>
      <c r="W89" s="66">
        <v>2</v>
      </c>
      <c r="X89" s="67">
        <v>1</v>
      </c>
    </row>
    <row r="90" spans="1:24" ht="18.75" x14ac:dyDescent="0.3">
      <c r="A90" s="55">
        <v>76</v>
      </c>
      <c r="B90" s="56" t="s">
        <v>124</v>
      </c>
      <c r="C90" s="57">
        <v>5</v>
      </c>
      <c r="D90" s="58">
        <v>2.6258737864077674E-3</v>
      </c>
      <c r="E90" s="58">
        <v>2.6258737864077674E-3</v>
      </c>
      <c r="F90" s="58">
        <v>5.2517475728155348E-3</v>
      </c>
      <c r="G90" s="58">
        <v>0.30743042071197413</v>
      </c>
      <c r="H90" s="59">
        <v>1</v>
      </c>
      <c r="I90" s="59">
        <v>1</v>
      </c>
      <c r="J90" s="59">
        <v>1</v>
      </c>
      <c r="K90" s="59">
        <v>1</v>
      </c>
      <c r="L90" s="60">
        <v>14895</v>
      </c>
      <c r="M90" s="61">
        <v>416.1</v>
      </c>
      <c r="N90" s="61">
        <v>1511.3</v>
      </c>
      <c r="O90" s="55"/>
      <c r="P90" s="59"/>
      <c r="Q90" s="62" t="s">
        <v>40</v>
      </c>
      <c r="R90" s="59" t="s">
        <v>40</v>
      </c>
      <c r="S90" s="63" t="s">
        <v>40</v>
      </c>
      <c r="T90" s="64" t="s">
        <v>40</v>
      </c>
      <c r="U90" s="65">
        <v>2</v>
      </c>
      <c r="V90" s="66">
        <v>2</v>
      </c>
      <c r="W90" s="66">
        <v>2</v>
      </c>
      <c r="X90" s="67">
        <v>1</v>
      </c>
    </row>
    <row r="91" spans="1:24" ht="18.75" x14ac:dyDescent="0.3">
      <c r="A91" s="55">
        <v>77</v>
      </c>
      <c r="B91" s="68" t="s">
        <v>119</v>
      </c>
      <c r="C91" s="57">
        <v>9</v>
      </c>
      <c r="D91" s="58">
        <v>3.6873212053881404E-3</v>
      </c>
      <c r="E91" s="58">
        <v>3.6873212053881404E-3</v>
      </c>
      <c r="F91" s="58">
        <v>7.3746424107762809E-3</v>
      </c>
      <c r="G91" s="58">
        <v>0.69580023607832242</v>
      </c>
      <c r="H91" s="59">
        <v>1</v>
      </c>
      <c r="I91" s="59">
        <v>1</v>
      </c>
      <c r="J91" s="59">
        <v>1</v>
      </c>
      <c r="K91" s="59">
        <v>1</v>
      </c>
      <c r="L91" s="60">
        <v>22328</v>
      </c>
      <c r="M91" s="61">
        <v>974.4</v>
      </c>
      <c r="N91" s="61">
        <v>1765.8</v>
      </c>
      <c r="O91" s="55" t="s">
        <v>40</v>
      </c>
      <c r="P91" s="59"/>
      <c r="Q91" s="62" t="s">
        <v>40</v>
      </c>
      <c r="R91" s="59" t="s">
        <v>40</v>
      </c>
      <c r="S91" s="63" t="s">
        <v>40</v>
      </c>
      <c r="T91" s="64" t="s">
        <v>40</v>
      </c>
      <c r="U91" s="65">
        <v>2</v>
      </c>
      <c r="V91" s="66">
        <v>2</v>
      </c>
      <c r="W91" s="66">
        <v>2</v>
      </c>
      <c r="X91" s="67">
        <v>1</v>
      </c>
    </row>
    <row r="92" spans="1:24" ht="18.75" x14ac:dyDescent="0.3">
      <c r="A92" s="55">
        <v>78</v>
      </c>
      <c r="B92" s="68" t="s">
        <v>120</v>
      </c>
      <c r="C92" s="57">
        <v>9</v>
      </c>
      <c r="D92" s="58">
        <v>3.8851428194471927E-3</v>
      </c>
      <c r="E92" s="58">
        <v>3.8851428194471927E-3</v>
      </c>
      <c r="F92" s="58">
        <v>7.7702856388943854E-3</v>
      </c>
      <c r="G92" s="58">
        <v>0.71205174552075357</v>
      </c>
      <c r="H92" s="59">
        <v>1</v>
      </c>
      <c r="I92" s="59">
        <v>1</v>
      </c>
      <c r="J92" s="59">
        <v>1</v>
      </c>
      <c r="K92" s="59">
        <v>1</v>
      </c>
      <c r="L92" s="60">
        <v>30587</v>
      </c>
      <c r="M92" s="61">
        <v>1350.8</v>
      </c>
      <c r="N92" s="61">
        <v>2377.5</v>
      </c>
      <c r="O92" s="55" t="s">
        <v>40</v>
      </c>
      <c r="P92" s="59"/>
      <c r="Q92" s="62" t="s">
        <v>40</v>
      </c>
      <c r="R92" s="59" t="s">
        <v>40</v>
      </c>
      <c r="S92" s="63" t="s">
        <v>40</v>
      </c>
      <c r="T92" s="64" t="s">
        <v>40</v>
      </c>
      <c r="U92" s="65">
        <v>2</v>
      </c>
      <c r="V92" s="66">
        <v>2</v>
      </c>
      <c r="W92" s="66">
        <v>2</v>
      </c>
      <c r="X92" s="67">
        <v>1</v>
      </c>
    </row>
    <row r="93" spans="1:24" ht="18.75" x14ac:dyDescent="0.3">
      <c r="A93" s="55">
        <v>79</v>
      </c>
      <c r="B93" s="68" t="s">
        <v>121</v>
      </c>
      <c r="C93" s="57">
        <v>9</v>
      </c>
      <c r="D93" s="58">
        <v>3.7560072980593797E-3</v>
      </c>
      <c r="E93" s="58">
        <v>3.7560072980593797E-3</v>
      </c>
      <c r="F93" s="58">
        <v>7.5120145961187594E-3</v>
      </c>
      <c r="G93" s="58">
        <v>0.74283104992536075</v>
      </c>
      <c r="H93" s="59">
        <v>1</v>
      </c>
      <c r="I93" s="59">
        <v>1</v>
      </c>
      <c r="J93" s="59">
        <v>1</v>
      </c>
      <c r="K93" s="59">
        <v>1</v>
      </c>
      <c r="L93" s="60">
        <v>62041</v>
      </c>
      <c r="M93" s="61">
        <v>2596.9</v>
      </c>
      <c r="N93" s="61">
        <v>4932.3</v>
      </c>
      <c r="O93" s="55" t="s">
        <v>40</v>
      </c>
      <c r="P93" s="59"/>
      <c r="Q93" s="62" t="s">
        <v>40</v>
      </c>
      <c r="R93" s="59" t="s">
        <v>40</v>
      </c>
      <c r="S93" s="63" t="s">
        <v>40</v>
      </c>
      <c r="T93" s="64" t="s">
        <v>40</v>
      </c>
      <c r="U93" s="65">
        <v>2</v>
      </c>
      <c r="V93" s="66">
        <v>2</v>
      </c>
      <c r="W93" s="66">
        <v>2</v>
      </c>
      <c r="X93" s="67">
        <v>1</v>
      </c>
    </row>
    <row r="94" spans="1:24" ht="18.75" x14ac:dyDescent="0.3">
      <c r="A94" s="55">
        <v>80</v>
      </c>
      <c r="B94" s="68" t="s">
        <v>122</v>
      </c>
      <c r="C94" s="57">
        <v>9</v>
      </c>
      <c r="D94" s="58">
        <v>3.2310990210915498E-3</v>
      </c>
      <c r="E94" s="58">
        <v>3.2310990210915498E-3</v>
      </c>
      <c r="F94" s="58">
        <v>6.4621980421830996E-3</v>
      </c>
      <c r="G94" s="58">
        <v>0.62997816133790541</v>
      </c>
      <c r="H94" s="59">
        <v>1</v>
      </c>
      <c r="I94" s="59">
        <v>1</v>
      </c>
      <c r="J94" s="59">
        <v>1</v>
      </c>
      <c r="K94" s="59">
        <v>1</v>
      </c>
      <c r="L94" s="60">
        <v>40861</v>
      </c>
      <c r="M94" s="61">
        <v>1547.4</v>
      </c>
      <c r="N94" s="61">
        <v>2897.4</v>
      </c>
      <c r="O94" s="55" t="s">
        <v>40</v>
      </c>
      <c r="P94" s="59"/>
      <c r="Q94" s="62" t="s">
        <v>40</v>
      </c>
      <c r="R94" s="59" t="s">
        <v>40</v>
      </c>
      <c r="S94" s="63" t="s">
        <v>40</v>
      </c>
      <c r="T94" s="64" t="s">
        <v>40</v>
      </c>
      <c r="U94" s="65">
        <v>2</v>
      </c>
      <c r="V94" s="66">
        <v>2</v>
      </c>
      <c r="W94" s="66">
        <v>2</v>
      </c>
      <c r="X94" s="67">
        <v>1</v>
      </c>
    </row>
    <row r="95" spans="1:24" ht="18.75" x14ac:dyDescent="0.3">
      <c r="A95" s="55">
        <v>81</v>
      </c>
      <c r="B95" s="56" t="s">
        <v>125</v>
      </c>
      <c r="C95" s="57">
        <v>9</v>
      </c>
      <c r="D95" s="58">
        <v>4.2992233838547939E-3</v>
      </c>
      <c r="E95" s="58">
        <v>4.2992233838547939E-3</v>
      </c>
      <c r="F95" s="58">
        <v>8.5984467677095878E-3</v>
      </c>
      <c r="G95" s="58">
        <v>0.81183922325643632</v>
      </c>
      <c r="H95" s="59">
        <v>1</v>
      </c>
      <c r="I95" s="59">
        <v>1</v>
      </c>
      <c r="J95" s="59">
        <v>1</v>
      </c>
      <c r="K95" s="59">
        <v>1</v>
      </c>
      <c r="L95" s="60">
        <v>30730</v>
      </c>
      <c r="M95" s="61">
        <v>1547.75</v>
      </c>
      <c r="N95" s="61">
        <v>2806.8</v>
      </c>
      <c r="O95" s="55" t="s">
        <v>40</v>
      </c>
      <c r="P95" s="59"/>
      <c r="Q95" s="62" t="s">
        <v>40</v>
      </c>
      <c r="R95" s="59" t="s">
        <v>40</v>
      </c>
      <c r="S95" s="63" t="s">
        <v>40</v>
      </c>
      <c r="T95" s="64" t="s">
        <v>40</v>
      </c>
      <c r="U95" s="65">
        <v>2</v>
      </c>
      <c r="V95" s="66">
        <v>2</v>
      </c>
      <c r="W95" s="66">
        <v>2</v>
      </c>
      <c r="X95" s="67">
        <v>1</v>
      </c>
    </row>
    <row r="96" spans="1:24" ht="18.75" x14ac:dyDescent="0.3">
      <c r="A96" s="55">
        <v>82</v>
      </c>
      <c r="B96" s="56" t="s">
        <v>126</v>
      </c>
      <c r="C96" s="57">
        <v>5</v>
      </c>
      <c r="D96" s="58">
        <v>2.8650534441805233E-3</v>
      </c>
      <c r="E96" s="58">
        <v>2.8650534441805233E-3</v>
      </c>
      <c r="F96" s="58">
        <v>5.7301068883610466E-3</v>
      </c>
      <c r="G96" s="58">
        <v>0.31540836835373653</v>
      </c>
      <c r="H96" s="59">
        <v>1</v>
      </c>
      <c r="I96" s="59">
        <v>1</v>
      </c>
      <c r="J96" s="59">
        <v>1</v>
      </c>
      <c r="K96" s="59">
        <v>1</v>
      </c>
      <c r="L96" s="60">
        <v>15315</v>
      </c>
      <c r="M96" s="61">
        <v>459.5</v>
      </c>
      <c r="N96" s="61">
        <v>1569.3</v>
      </c>
      <c r="O96" s="55" t="s">
        <v>40</v>
      </c>
      <c r="P96" s="59"/>
      <c r="Q96" s="62" t="s">
        <v>40</v>
      </c>
      <c r="R96" s="59" t="s">
        <v>40</v>
      </c>
      <c r="S96" s="63" t="s">
        <v>40</v>
      </c>
      <c r="T96" s="64" t="s">
        <v>40</v>
      </c>
      <c r="U96" s="65">
        <v>2</v>
      </c>
      <c r="V96" s="66">
        <v>2</v>
      </c>
      <c r="W96" s="66">
        <v>2</v>
      </c>
      <c r="X96" s="67">
        <v>1</v>
      </c>
    </row>
    <row r="97" spans="1:24" ht="18.75" x14ac:dyDescent="0.3">
      <c r="A97" s="55">
        <v>83</v>
      </c>
      <c r="B97" s="56" t="s">
        <v>127</v>
      </c>
      <c r="C97" s="57">
        <v>5</v>
      </c>
      <c r="D97" s="58">
        <v>2.8717659515698373E-3</v>
      </c>
      <c r="E97" s="58">
        <v>2.8717659515698373E-3</v>
      </c>
      <c r="F97" s="58">
        <v>5.7435319031396747E-3</v>
      </c>
      <c r="G97" s="58">
        <v>0.31793757480894946</v>
      </c>
      <c r="H97" s="59">
        <v>1</v>
      </c>
      <c r="I97" s="59">
        <v>1</v>
      </c>
      <c r="J97" s="59">
        <v>1</v>
      </c>
      <c r="K97" s="59">
        <v>1</v>
      </c>
      <c r="L97" s="60">
        <v>15242</v>
      </c>
      <c r="M97" s="61">
        <v>457</v>
      </c>
      <c r="N97" s="61">
        <v>1569.6</v>
      </c>
      <c r="O97" s="55"/>
      <c r="P97" s="59"/>
      <c r="Q97" s="62" t="s">
        <v>40</v>
      </c>
      <c r="R97" s="59" t="s">
        <v>40</v>
      </c>
      <c r="S97" s="63" t="s">
        <v>40</v>
      </c>
      <c r="T97" s="64" t="s">
        <v>40</v>
      </c>
      <c r="U97" s="65">
        <v>2</v>
      </c>
      <c r="V97" s="66">
        <v>2</v>
      </c>
      <c r="W97" s="66">
        <v>2</v>
      </c>
      <c r="X97" s="67">
        <v>1</v>
      </c>
    </row>
    <row r="98" spans="1:24" ht="18.75" x14ac:dyDescent="0.3">
      <c r="A98" s="55">
        <v>84</v>
      </c>
      <c r="B98" s="68" t="s">
        <v>128</v>
      </c>
      <c r="C98" s="57">
        <v>16</v>
      </c>
      <c r="D98" s="58">
        <v>3.2063168183761987E-3</v>
      </c>
      <c r="E98" s="58">
        <v>3.2063168183761987E-3</v>
      </c>
      <c r="F98" s="58">
        <v>6.4126336367523974E-3</v>
      </c>
      <c r="G98" s="58">
        <v>0.79683670352495573</v>
      </c>
      <c r="H98" s="59">
        <v>1</v>
      </c>
      <c r="I98" s="59">
        <v>1</v>
      </c>
      <c r="J98" s="59">
        <v>1</v>
      </c>
      <c r="K98" s="59">
        <v>1</v>
      </c>
      <c r="L98" s="60">
        <v>20236</v>
      </c>
      <c r="M98" s="61">
        <v>904.9</v>
      </c>
      <c r="N98" s="61">
        <v>1723.8</v>
      </c>
      <c r="O98" s="55" t="s">
        <v>40</v>
      </c>
      <c r="P98" s="59"/>
      <c r="Q98" s="62" t="s">
        <v>40</v>
      </c>
      <c r="R98" s="59" t="s">
        <v>40</v>
      </c>
      <c r="S98" s="63" t="s">
        <v>40</v>
      </c>
      <c r="T98" s="64" t="s">
        <v>40</v>
      </c>
      <c r="U98" s="65">
        <v>2</v>
      </c>
      <c r="V98" s="66">
        <v>2</v>
      </c>
      <c r="W98" s="66">
        <v>2</v>
      </c>
      <c r="X98" s="67">
        <v>1</v>
      </c>
    </row>
    <row r="99" spans="1:24" ht="18.75" x14ac:dyDescent="0.3">
      <c r="A99" s="55">
        <v>85</v>
      </c>
      <c r="B99" s="68" t="s">
        <v>129</v>
      </c>
      <c r="C99" s="57">
        <v>16</v>
      </c>
      <c r="D99" s="58">
        <v>3.2098512078070716E-3</v>
      </c>
      <c r="E99" s="58">
        <v>3.2098512078070716E-3</v>
      </c>
      <c r="F99" s="58">
        <v>6.4197024156141431E-3</v>
      </c>
      <c r="G99" s="58">
        <v>0.78983474227425154</v>
      </c>
      <c r="H99" s="59">
        <v>1</v>
      </c>
      <c r="I99" s="59">
        <v>1</v>
      </c>
      <c r="J99" s="59">
        <v>1</v>
      </c>
      <c r="K99" s="59">
        <v>1</v>
      </c>
      <c r="L99" s="60">
        <v>20366</v>
      </c>
      <c r="M99" s="61">
        <v>918.7</v>
      </c>
      <c r="N99" s="61">
        <v>1732.8</v>
      </c>
      <c r="O99" s="55" t="s">
        <v>40</v>
      </c>
      <c r="P99" s="59"/>
      <c r="Q99" s="62" t="s">
        <v>40</v>
      </c>
      <c r="R99" s="59" t="s">
        <v>40</v>
      </c>
      <c r="S99" s="63" t="s">
        <v>40</v>
      </c>
      <c r="T99" s="64" t="s">
        <v>40</v>
      </c>
      <c r="U99" s="65">
        <v>2</v>
      </c>
      <c r="V99" s="66">
        <v>2</v>
      </c>
      <c r="W99" s="66">
        <v>2</v>
      </c>
      <c r="X99" s="67">
        <v>1</v>
      </c>
    </row>
    <row r="100" spans="1:24" ht="18.75" x14ac:dyDescent="0.3">
      <c r="A100" s="55">
        <v>86</v>
      </c>
      <c r="B100" s="68" t="s">
        <v>130</v>
      </c>
      <c r="C100" s="57">
        <v>9</v>
      </c>
      <c r="D100" s="58">
        <v>3.2829633705588838E-3</v>
      </c>
      <c r="E100" s="58">
        <v>3.2829633705588838E-3</v>
      </c>
      <c r="F100" s="58">
        <v>6.5659267411177676E-3</v>
      </c>
      <c r="G100" s="58">
        <v>0.65023010642422119</v>
      </c>
      <c r="H100" s="59">
        <v>1</v>
      </c>
      <c r="I100" s="59">
        <v>1</v>
      </c>
      <c r="J100" s="59">
        <v>1</v>
      </c>
      <c r="K100" s="59">
        <v>1</v>
      </c>
      <c r="L100" s="60">
        <v>64114</v>
      </c>
      <c r="M100" s="61">
        <v>2408.4</v>
      </c>
      <c r="N100" s="61">
        <v>4581</v>
      </c>
      <c r="O100" s="55" t="s">
        <v>40</v>
      </c>
      <c r="P100" s="59"/>
      <c r="Q100" s="62" t="s">
        <v>40</v>
      </c>
      <c r="R100" s="59" t="s">
        <v>40</v>
      </c>
      <c r="S100" s="63" t="s">
        <v>40</v>
      </c>
      <c r="T100" s="64" t="s">
        <v>40</v>
      </c>
      <c r="U100" s="65">
        <v>2</v>
      </c>
      <c r="V100" s="66">
        <v>2</v>
      </c>
      <c r="W100" s="66">
        <v>2</v>
      </c>
      <c r="X100" s="67">
        <v>1</v>
      </c>
    </row>
    <row r="101" spans="1:24" ht="18.75" x14ac:dyDescent="0.3">
      <c r="A101" s="55">
        <v>87</v>
      </c>
      <c r="B101" s="68" t="s">
        <v>131</v>
      </c>
      <c r="C101" s="57">
        <v>9</v>
      </c>
      <c r="D101" s="58">
        <v>3.6778890070700118E-3</v>
      </c>
      <c r="E101" s="58">
        <v>3.6778890070700118E-3</v>
      </c>
      <c r="F101" s="58">
        <v>7.3557780141400237E-3</v>
      </c>
      <c r="G101" s="58">
        <v>0.71012951260714496</v>
      </c>
      <c r="H101" s="59">
        <v>1</v>
      </c>
      <c r="I101" s="59">
        <v>1</v>
      </c>
      <c r="J101" s="59">
        <v>1</v>
      </c>
      <c r="K101" s="59">
        <v>1</v>
      </c>
      <c r="L101" s="60">
        <v>40136</v>
      </c>
      <c r="M101" s="61">
        <v>1617.8999999999999</v>
      </c>
      <c r="N101" s="61">
        <v>3000</v>
      </c>
      <c r="O101" s="55" t="s">
        <v>40</v>
      </c>
      <c r="P101" s="59"/>
      <c r="Q101" s="62" t="s">
        <v>40</v>
      </c>
      <c r="R101" s="59" t="s">
        <v>40</v>
      </c>
      <c r="S101" s="63" t="s">
        <v>40</v>
      </c>
      <c r="T101" s="64" t="s">
        <v>40</v>
      </c>
      <c r="U101" s="65">
        <v>2</v>
      </c>
      <c r="V101" s="66">
        <v>2</v>
      </c>
      <c r="W101" s="66">
        <v>2</v>
      </c>
      <c r="X101" s="67">
        <v>1</v>
      </c>
    </row>
    <row r="102" spans="1:24" ht="18.75" x14ac:dyDescent="0.3">
      <c r="A102" s="55">
        <v>88</v>
      </c>
      <c r="B102" s="56" t="s">
        <v>132</v>
      </c>
      <c r="C102" s="57">
        <v>9</v>
      </c>
      <c r="D102" s="58">
        <v>3.6872777756353399E-3</v>
      </c>
      <c r="E102" s="58">
        <v>3.6872777756353399E-3</v>
      </c>
      <c r="F102" s="58">
        <v>7.3745555512706798E-3</v>
      </c>
      <c r="G102" s="58">
        <v>0.77108158831771523</v>
      </c>
      <c r="H102" s="59">
        <v>1</v>
      </c>
      <c r="I102" s="59">
        <v>1</v>
      </c>
      <c r="J102" s="59">
        <v>1</v>
      </c>
      <c r="K102" s="59">
        <v>1</v>
      </c>
      <c r="L102" s="60">
        <v>32635</v>
      </c>
      <c r="M102" s="61">
        <v>1315.8000000000002</v>
      </c>
      <c r="N102" s="61">
        <v>2642.5000000000005</v>
      </c>
      <c r="O102" s="55" t="s">
        <v>40</v>
      </c>
      <c r="P102" s="59"/>
      <c r="Q102" s="62" t="s">
        <v>40</v>
      </c>
      <c r="R102" s="59"/>
      <c r="S102" s="63" t="s">
        <v>40</v>
      </c>
      <c r="T102" s="64"/>
      <c r="U102" s="65">
        <v>2</v>
      </c>
      <c r="V102" s="66">
        <v>2</v>
      </c>
      <c r="W102" s="66">
        <v>2</v>
      </c>
      <c r="X102" s="67">
        <v>1</v>
      </c>
    </row>
    <row r="103" spans="1:24" ht="18.75" x14ac:dyDescent="0.3">
      <c r="A103" s="55">
        <v>89</v>
      </c>
      <c r="B103" s="56" t="s">
        <v>133</v>
      </c>
      <c r="C103" s="57">
        <v>9</v>
      </c>
      <c r="D103" s="58">
        <v>3.9204781906300489E-3</v>
      </c>
      <c r="E103" s="58">
        <v>3.9204781906300489E-3</v>
      </c>
      <c r="F103" s="58">
        <v>7.8409563812600978E-3</v>
      </c>
      <c r="G103" s="58">
        <v>0.76509634894991918</v>
      </c>
      <c r="H103" s="59">
        <v>1</v>
      </c>
      <c r="I103" s="59">
        <v>1</v>
      </c>
      <c r="J103" s="59">
        <v>1</v>
      </c>
      <c r="K103" s="59">
        <v>1</v>
      </c>
      <c r="L103" s="60">
        <v>28915</v>
      </c>
      <c r="M103" s="61">
        <v>1391.5</v>
      </c>
      <c r="N103" s="61">
        <v>2607.9</v>
      </c>
      <c r="O103" s="55" t="s">
        <v>40</v>
      </c>
      <c r="P103" s="59"/>
      <c r="Q103" s="62" t="s">
        <v>40</v>
      </c>
      <c r="R103" s="59" t="s">
        <v>40</v>
      </c>
      <c r="S103" s="63" t="s">
        <v>40</v>
      </c>
      <c r="T103" s="64" t="s">
        <v>40</v>
      </c>
      <c r="U103" s="65">
        <v>2</v>
      </c>
      <c r="V103" s="66">
        <v>2</v>
      </c>
      <c r="W103" s="66">
        <v>2</v>
      </c>
      <c r="X103" s="67">
        <v>1</v>
      </c>
    </row>
    <row r="104" spans="1:24" ht="18.75" x14ac:dyDescent="0.3">
      <c r="A104" s="55">
        <v>90</v>
      </c>
      <c r="B104" s="56" t="s">
        <v>134</v>
      </c>
      <c r="C104" s="57">
        <v>9</v>
      </c>
      <c r="D104" s="58">
        <v>3.5923287195371591E-3</v>
      </c>
      <c r="E104" s="58">
        <v>3.5923287195371591E-3</v>
      </c>
      <c r="F104" s="58">
        <v>7.1846574390743182E-3</v>
      </c>
      <c r="G104" s="58">
        <v>0.40561000000000003</v>
      </c>
      <c r="H104" s="59">
        <v>1</v>
      </c>
      <c r="I104" s="59">
        <v>1</v>
      </c>
      <c r="J104" s="59">
        <v>1</v>
      </c>
      <c r="K104" s="59">
        <v>1</v>
      </c>
      <c r="L104" s="60">
        <v>86726</v>
      </c>
      <c r="M104" s="61">
        <v>3984.7</v>
      </c>
      <c r="N104" s="61">
        <v>4320.7</v>
      </c>
      <c r="O104" s="55" t="s">
        <v>40</v>
      </c>
      <c r="P104" s="59"/>
      <c r="Q104" s="62" t="s">
        <v>40</v>
      </c>
      <c r="R104" s="59" t="s">
        <v>40</v>
      </c>
      <c r="S104" s="63" t="s">
        <v>40</v>
      </c>
      <c r="T104" s="64" t="s">
        <v>40</v>
      </c>
      <c r="U104" s="65">
        <v>2</v>
      </c>
      <c r="V104" s="66">
        <v>2</v>
      </c>
      <c r="W104" s="66">
        <v>2</v>
      </c>
      <c r="X104" s="67">
        <v>1</v>
      </c>
    </row>
    <row r="105" spans="1:24" ht="18.75" x14ac:dyDescent="0.3">
      <c r="A105" s="55">
        <v>91</v>
      </c>
      <c r="B105" s="56" t="s">
        <v>135</v>
      </c>
      <c r="C105" s="57">
        <v>9</v>
      </c>
      <c r="D105" s="58">
        <v>3.4399046771368689E-3</v>
      </c>
      <c r="E105" s="58">
        <v>3.4399046771368689E-3</v>
      </c>
      <c r="F105" s="58">
        <v>6.8798093542737377E-3</v>
      </c>
      <c r="G105" s="58">
        <v>0.7283370180022396</v>
      </c>
      <c r="H105" s="59">
        <v>1</v>
      </c>
      <c r="I105" s="59">
        <v>1</v>
      </c>
      <c r="J105" s="59">
        <v>1</v>
      </c>
      <c r="K105" s="59">
        <v>1</v>
      </c>
      <c r="L105" s="60">
        <v>63647</v>
      </c>
      <c r="M105" s="61">
        <v>2747.9</v>
      </c>
      <c r="N105" s="61">
        <v>5587.5000000000009</v>
      </c>
      <c r="O105" s="55" t="s">
        <v>40</v>
      </c>
      <c r="P105" s="59"/>
      <c r="Q105" s="62" t="s">
        <v>40</v>
      </c>
      <c r="R105" s="59" t="s">
        <v>40</v>
      </c>
      <c r="S105" s="63" t="s">
        <v>40</v>
      </c>
      <c r="T105" s="64" t="s">
        <v>40</v>
      </c>
      <c r="U105" s="65">
        <v>2</v>
      </c>
      <c r="V105" s="66">
        <v>2</v>
      </c>
      <c r="W105" s="66">
        <v>2</v>
      </c>
      <c r="X105" s="67">
        <v>1</v>
      </c>
    </row>
    <row r="106" spans="1:24" ht="18.75" x14ac:dyDescent="0.3">
      <c r="A106" s="55">
        <v>92</v>
      </c>
      <c r="B106" s="56" t="s">
        <v>136</v>
      </c>
      <c r="C106" s="57">
        <v>9</v>
      </c>
      <c r="D106" s="58">
        <v>4.2945538159458478E-3</v>
      </c>
      <c r="E106" s="58">
        <v>4.2945538159458478E-3</v>
      </c>
      <c r="F106" s="58">
        <v>8.5891076318916956E-3</v>
      </c>
      <c r="G106" s="58">
        <v>0.80000697566268786</v>
      </c>
      <c r="H106" s="59">
        <v>1</v>
      </c>
      <c r="I106" s="59">
        <v>1</v>
      </c>
      <c r="J106" s="59">
        <v>1</v>
      </c>
      <c r="K106" s="59">
        <v>1</v>
      </c>
      <c r="L106" s="60">
        <v>30132</v>
      </c>
      <c r="M106" s="61">
        <v>1525</v>
      </c>
      <c r="N106" s="61">
        <v>2728.2</v>
      </c>
      <c r="O106" s="55" t="s">
        <v>40</v>
      </c>
      <c r="P106" s="59"/>
      <c r="Q106" s="62" t="s">
        <v>40</v>
      </c>
      <c r="R106" s="59" t="s">
        <v>40</v>
      </c>
      <c r="S106" s="63" t="s">
        <v>40</v>
      </c>
      <c r="T106" s="64" t="s">
        <v>40</v>
      </c>
      <c r="U106" s="65">
        <v>2</v>
      </c>
      <c r="V106" s="66">
        <v>2</v>
      </c>
      <c r="W106" s="66">
        <v>2</v>
      </c>
      <c r="X106" s="67">
        <v>1</v>
      </c>
    </row>
    <row r="107" spans="1:24" ht="18.75" x14ac:dyDescent="0.3">
      <c r="A107" s="55">
        <v>93</v>
      </c>
      <c r="B107" s="56" t="s">
        <v>137</v>
      </c>
      <c r="C107" s="57">
        <v>5</v>
      </c>
      <c r="D107" s="58">
        <v>3.0942917862868645E-3</v>
      </c>
      <c r="E107" s="58">
        <v>3.0942917862868645E-3</v>
      </c>
      <c r="F107" s="58">
        <v>6.188583572573729E-3</v>
      </c>
      <c r="G107" s="58">
        <v>0.32590283732895858</v>
      </c>
      <c r="H107" s="59">
        <v>1</v>
      </c>
      <c r="I107" s="59">
        <v>1</v>
      </c>
      <c r="J107" s="59">
        <v>1</v>
      </c>
      <c r="K107" s="59">
        <v>1</v>
      </c>
      <c r="L107" s="60">
        <v>9374</v>
      </c>
      <c r="M107" s="61">
        <v>304</v>
      </c>
      <c r="N107" s="61">
        <v>993.3</v>
      </c>
      <c r="O107" s="55"/>
      <c r="P107" s="59"/>
      <c r="Q107" s="62" t="s">
        <v>40</v>
      </c>
      <c r="R107" s="59" t="s">
        <v>40</v>
      </c>
      <c r="S107" s="63" t="s">
        <v>40</v>
      </c>
      <c r="T107" s="64" t="s">
        <v>40</v>
      </c>
      <c r="U107" s="65">
        <v>2</v>
      </c>
      <c r="V107" s="66">
        <v>2</v>
      </c>
      <c r="W107" s="66">
        <v>2</v>
      </c>
      <c r="X107" s="67">
        <v>1</v>
      </c>
    </row>
    <row r="108" spans="1:24" ht="18.75" x14ac:dyDescent="0.3">
      <c r="A108" s="55">
        <v>94</v>
      </c>
      <c r="B108" s="56" t="s">
        <v>138</v>
      </c>
      <c r="C108" s="57">
        <v>9</v>
      </c>
      <c r="D108" s="58">
        <v>4.256210077157937E-3</v>
      </c>
      <c r="E108" s="58">
        <v>4.256210077157937E-3</v>
      </c>
      <c r="F108" s="58">
        <v>8.512420154315874E-3</v>
      </c>
      <c r="G108" s="58">
        <v>0.80838898286906258</v>
      </c>
      <c r="H108" s="59">
        <v>1</v>
      </c>
      <c r="I108" s="59">
        <v>1</v>
      </c>
      <c r="J108" s="59">
        <v>1</v>
      </c>
      <c r="K108" s="59">
        <v>1</v>
      </c>
      <c r="L108" s="60">
        <v>29812</v>
      </c>
      <c r="M108" s="61">
        <v>1520</v>
      </c>
      <c r="N108" s="61">
        <v>2772.5</v>
      </c>
      <c r="O108" s="55" t="s">
        <v>40</v>
      </c>
      <c r="P108" s="59"/>
      <c r="Q108" s="62" t="s">
        <v>40</v>
      </c>
      <c r="R108" s="59" t="s">
        <v>40</v>
      </c>
      <c r="S108" s="63" t="s">
        <v>40</v>
      </c>
      <c r="T108" s="64" t="s">
        <v>40</v>
      </c>
      <c r="U108" s="65">
        <v>2</v>
      </c>
      <c r="V108" s="66">
        <v>2</v>
      </c>
      <c r="W108" s="66">
        <v>2</v>
      </c>
      <c r="X108" s="67">
        <v>1</v>
      </c>
    </row>
    <row r="109" spans="1:24" ht="18.75" x14ac:dyDescent="0.3">
      <c r="A109" s="55">
        <v>95</v>
      </c>
      <c r="B109" s="56" t="s">
        <v>139</v>
      </c>
      <c r="C109" s="57">
        <v>9</v>
      </c>
      <c r="D109" s="58">
        <v>4.2616647279307227E-3</v>
      </c>
      <c r="E109" s="58">
        <v>4.2616647279307227E-3</v>
      </c>
      <c r="F109" s="58">
        <v>8.5233294558614454E-3</v>
      </c>
      <c r="G109" s="58">
        <v>0.8057223730127957</v>
      </c>
      <c r="H109" s="59">
        <v>1</v>
      </c>
      <c r="I109" s="59">
        <v>1</v>
      </c>
      <c r="J109" s="59">
        <v>1</v>
      </c>
      <c r="K109" s="59">
        <v>1</v>
      </c>
      <c r="L109" s="60">
        <v>29277</v>
      </c>
      <c r="M109" s="61">
        <v>1512.5</v>
      </c>
      <c r="N109" s="61">
        <v>2746.2</v>
      </c>
      <c r="O109" s="55" t="s">
        <v>40</v>
      </c>
      <c r="P109" s="59"/>
      <c r="Q109" s="62" t="s">
        <v>40</v>
      </c>
      <c r="R109" s="59" t="s">
        <v>40</v>
      </c>
      <c r="S109" s="63" t="s">
        <v>40</v>
      </c>
      <c r="T109" s="64" t="s">
        <v>40</v>
      </c>
      <c r="U109" s="65">
        <v>2</v>
      </c>
      <c r="V109" s="66">
        <v>2</v>
      </c>
      <c r="W109" s="66">
        <v>2</v>
      </c>
      <c r="X109" s="67">
        <v>1</v>
      </c>
    </row>
    <row r="110" spans="1:24" ht="18.75" x14ac:dyDescent="0.3">
      <c r="A110" s="55">
        <v>96</v>
      </c>
      <c r="B110" s="56" t="s">
        <v>140</v>
      </c>
      <c r="C110" s="57">
        <v>9</v>
      </c>
      <c r="D110" s="58">
        <v>3.4711312862096997E-3</v>
      </c>
      <c r="E110" s="58">
        <v>3.4711312862096997E-3</v>
      </c>
      <c r="F110" s="58">
        <v>6.9422625724193995E-3</v>
      </c>
      <c r="G110" s="58">
        <v>0.74007076005639183</v>
      </c>
      <c r="H110" s="59">
        <v>1</v>
      </c>
      <c r="I110" s="59">
        <v>1</v>
      </c>
      <c r="J110" s="59">
        <v>1</v>
      </c>
      <c r="K110" s="59">
        <v>1</v>
      </c>
      <c r="L110" s="60">
        <v>59018</v>
      </c>
      <c r="M110" s="61">
        <v>2475.6999999999998</v>
      </c>
      <c r="N110" s="61">
        <v>5069.0999999999995</v>
      </c>
      <c r="O110" s="55" t="s">
        <v>40</v>
      </c>
      <c r="P110" s="59"/>
      <c r="Q110" s="62" t="s">
        <v>40</v>
      </c>
      <c r="R110" s="59" t="s">
        <v>40</v>
      </c>
      <c r="S110" s="63" t="s">
        <v>40</v>
      </c>
      <c r="T110" s="64" t="s">
        <v>40</v>
      </c>
      <c r="U110" s="65">
        <v>2</v>
      </c>
      <c r="V110" s="66">
        <v>2</v>
      </c>
      <c r="W110" s="66">
        <v>2</v>
      </c>
      <c r="X110" s="67">
        <v>1</v>
      </c>
    </row>
    <row r="111" spans="1:24" ht="18.75" x14ac:dyDescent="0.3">
      <c r="A111" s="55">
        <v>97</v>
      </c>
      <c r="B111" s="56" t="s">
        <v>141</v>
      </c>
      <c r="C111" s="57">
        <v>5</v>
      </c>
      <c r="D111" s="58">
        <v>3.0653307580878805E-3</v>
      </c>
      <c r="E111" s="58">
        <v>3.0653307580878805E-3</v>
      </c>
      <c r="F111" s="58">
        <v>6.1306615161757609E-3</v>
      </c>
      <c r="G111" s="58">
        <v>0.32221669204769154</v>
      </c>
      <c r="H111" s="59">
        <v>1</v>
      </c>
      <c r="I111" s="59">
        <v>1</v>
      </c>
      <c r="J111" s="59">
        <v>1</v>
      </c>
      <c r="K111" s="59">
        <v>1</v>
      </c>
      <c r="L111" s="60">
        <v>9364</v>
      </c>
      <c r="M111" s="61">
        <v>302.3</v>
      </c>
      <c r="N111" s="61">
        <v>985.8</v>
      </c>
      <c r="O111" s="55" t="s">
        <v>40</v>
      </c>
      <c r="P111" s="59"/>
      <c r="Q111" s="62" t="s">
        <v>40</v>
      </c>
      <c r="R111" s="59" t="s">
        <v>40</v>
      </c>
      <c r="S111" s="63" t="s">
        <v>40</v>
      </c>
      <c r="T111" s="64" t="s">
        <v>40</v>
      </c>
      <c r="U111" s="65">
        <v>2</v>
      </c>
      <c r="V111" s="66">
        <v>2</v>
      </c>
      <c r="W111" s="66">
        <v>2</v>
      </c>
      <c r="X111" s="67">
        <v>1</v>
      </c>
    </row>
    <row r="112" spans="1:24" ht="18.75" x14ac:dyDescent="0.3">
      <c r="A112" s="55">
        <v>98</v>
      </c>
      <c r="B112" s="56" t="s">
        <v>142</v>
      </c>
      <c r="C112" s="57">
        <v>5</v>
      </c>
      <c r="D112" s="58">
        <v>2.7927167282059905E-3</v>
      </c>
      <c r="E112" s="58">
        <v>2.7927167282059905E-3</v>
      </c>
      <c r="F112" s="58">
        <v>5.585433456411981E-3</v>
      </c>
      <c r="G112" s="58">
        <v>0.3116570269176715</v>
      </c>
      <c r="H112" s="59">
        <v>1</v>
      </c>
      <c r="I112" s="59">
        <v>1</v>
      </c>
      <c r="J112" s="59">
        <v>1</v>
      </c>
      <c r="K112" s="59">
        <v>1</v>
      </c>
      <c r="L112" s="60">
        <v>35126</v>
      </c>
      <c r="M112" s="61">
        <v>1046.7</v>
      </c>
      <c r="N112" s="61">
        <v>3623.7</v>
      </c>
      <c r="O112" s="55"/>
      <c r="P112" s="59"/>
      <c r="Q112" s="62" t="s">
        <v>40</v>
      </c>
      <c r="R112" s="59" t="s">
        <v>40</v>
      </c>
      <c r="S112" s="63" t="s">
        <v>40</v>
      </c>
      <c r="T112" s="64" t="s">
        <v>40</v>
      </c>
      <c r="U112" s="65">
        <v>2</v>
      </c>
      <c r="V112" s="66">
        <v>2</v>
      </c>
      <c r="W112" s="66">
        <v>2</v>
      </c>
      <c r="X112" s="67">
        <v>1</v>
      </c>
    </row>
    <row r="113" spans="1:24" ht="18.75" x14ac:dyDescent="0.3">
      <c r="A113" s="55">
        <v>99</v>
      </c>
      <c r="B113" s="56" t="s">
        <v>143</v>
      </c>
      <c r="C113" s="57">
        <v>5</v>
      </c>
      <c r="D113" s="58">
        <v>2.991013541239229E-3</v>
      </c>
      <c r="E113" s="58">
        <v>2.991013541239229E-3</v>
      </c>
      <c r="F113" s="58">
        <v>5.9820270824784581E-3</v>
      </c>
      <c r="G113" s="58">
        <v>0.32387361510053347</v>
      </c>
      <c r="H113" s="59">
        <v>3</v>
      </c>
      <c r="I113" s="59">
        <v>3</v>
      </c>
      <c r="J113" s="59">
        <v>3</v>
      </c>
      <c r="K113" s="59">
        <v>3</v>
      </c>
      <c r="L113" s="60">
        <v>9562</v>
      </c>
      <c r="M113" s="61">
        <v>293.7</v>
      </c>
      <c r="N113" s="61">
        <v>986.59999999999991</v>
      </c>
      <c r="O113" s="55"/>
      <c r="P113" s="59"/>
      <c r="Q113" s="62" t="s">
        <v>40</v>
      </c>
      <c r="R113" s="59" t="s">
        <v>40</v>
      </c>
      <c r="S113" s="63" t="s">
        <v>40</v>
      </c>
      <c r="T113" s="64" t="s">
        <v>40</v>
      </c>
      <c r="U113" s="65">
        <v>2</v>
      </c>
      <c r="V113" s="66">
        <v>2</v>
      </c>
      <c r="W113" s="66">
        <v>2</v>
      </c>
      <c r="X113" s="67">
        <v>1</v>
      </c>
    </row>
    <row r="114" spans="1:24" ht="18.75" x14ac:dyDescent="0.3">
      <c r="A114" s="55">
        <v>100</v>
      </c>
      <c r="B114" s="56" t="s">
        <v>144</v>
      </c>
      <c r="C114" s="57">
        <v>9</v>
      </c>
      <c r="D114" s="58">
        <v>3.7488876329445611E-3</v>
      </c>
      <c r="E114" s="58">
        <v>3.7488876329445611E-3</v>
      </c>
      <c r="F114" s="58">
        <v>7.4977752658891223E-3</v>
      </c>
      <c r="G114" s="58">
        <v>0.71139418383599651</v>
      </c>
      <c r="H114" s="59">
        <v>1</v>
      </c>
      <c r="I114" s="59">
        <v>1</v>
      </c>
      <c r="J114" s="59">
        <v>1</v>
      </c>
      <c r="K114" s="59">
        <v>1</v>
      </c>
      <c r="L114" s="60">
        <v>15040</v>
      </c>
      <c r="M114" s="61">
        <v>669.4</v>
      </c>
      <c r="N114" s="61">
        <v>1219.9000000000001</v>
      </c>
      <c r="O114" s="55" t="s">
        <v>40</v>
      </c>
      <c r="P114" s="59"/>
      <c r="Q114" s="62" t="s">
        <v>40</v>
      </c>
      <c r="R114" s="59" t="s">
        <v>40</v>
      </c>
      <c r="S114" s="63" t="s">
        <v>40</v>
      </c>
      <c r="T114" s="64" t="s">
        <v>40</v>
      </c>
      <c r="U114" s="65">
        <v>2</v>
      </c>
      <c r="V114" s="66">
        <v>2</v>
      </c>
      <c r="W114" s="66">
        <v>2</v>
      </c>
      <c r="X114" s="67">
        <v>1</v>
      </c>
    </row>
    <row r="115" spans="1:24" ht="18.75" x14ac:dyDescent="0.3">
      <c r="A115" s="55">
        <v>101</v>
      </c>
      <c r="B115" s="56" t="s">
        <v>145</v>
      </c>
      <c r="C115" s="57">
        <v>5</v>
      </c>
      <c r="D115" s="58">
        <v>1.9770620345098771E-3</v>
      </c>
      <c r="E115" s="58">
        <v>1.9770620345098771E-3</v>
      </c>
      <c r="F115" s="58">
        <v>3.9541240690197542E-3</v>
      </c>
      <c r="G115" s="58">
        <v>0.22830457510292831</v>
      </c>
      <c r="H115" s="59">
        <v>1</v>
      </c>
      <c r="I115" s="59">
        <v>1</v>
      </c>
      <c r="J115" s="59">
        <v>1</v>
      </c>
      <c r="K115" s="59">
        <v>1</v>
      </c>
      <c r="L115" s="60">
        <v>37733</v>
      </c>
      <c r="M115" s="61">
        <v>626.20000000000005</v>
      </c>
      <c r="N115" s="61">
        <v>2243.3000000000002</v>
      </c>
      <c r="O115" s="55"/>
      <c r="P115" s="59"/>
      <c r="Q115" s="62" t="s">
        <v>40</v>
      </c>
      <c r="R115" s="59" t="s">
        <v>40</v>
      </c>
      <c r="S115" s="63" t="s">
        <v>40</v>
      </c>
      <c r="T115" s="64" t="s">
        <v>40</v>
      </c>
      <c r="U115" s="65">
        <v>2</v>
      </c>
      <c r="V115" s="66">
        <v>2</v>
      </c>
      <c r="W115" s="66">
        <v>2</v>
      </c>
      <c r="X115" s="67">
        <v>1</v>
      </c>
    </row>
    <row r="116" spans="1:24" ht="18.75" x14ac:dyDescent="0.3">
      <c r="A116" s="55">
        <v>102</v>
      </c>
      <c r="B116" s="56" t="s">
        <v>146</v>
      </c>
      <c r="C116" s="57">
        <v>5</v>
      </c>
      <c r="D116" s="58">
        <v>3.0811676014276344E-3</v>
      </c>
      <c r="E116" s="58">
        <v>3.0811676014276344E-3</v>
      </c>
      <c r="F116" s="58">
        <v>6.1623352028552687E-3</v>
      </c>
      <c r="G116" s="58">
        <v>0.32241241168329809</v>
      </c>
      <c r="H116" s="59">
        <v>1</v>
      </c>
      <c r="I116" s="59">
        <v>1</v>
      </c>
      <c r="J116" s="59">
        <v>1</v>
      </c>
      <c r="K116" s="59">
        <v>1</v>
      </c>
      <c r="L116" s="60">
        <v>9606</v>
      </c>
      <c r="M116" s="61">
        <v>309.89999999999998</v>
      </c>
      <c r="N116" s="61">
        <v>1006</v>
      </c>
      <c r="O116" s="55"/>
      <c r="P116" s="59"/>
      <c r="Q116" s="62" t="s">
        <v>40</v>
      </c>
      <c r="R116" s="59" t="s">
        <v>40</v>
      </c>
      <c r="S116" s="63" t="s">
        <v>40</v>
      </c>
      <c r="T116" s="64" t="s">
        <v>40</v>
      </c>
      <c r="U116" s="65">
        <v>2</v>
      </c>
      <c r="V116" s="66">
        <v>2</v>
      </c>
      <c r="W116" s="66">
        <v>2</v>
      </c>
      <c r="X116" s="67">
        <v>1</v>
      </c>
    </row>
    <row r="117" spans="1:24" ht="18.75" x14ac:dyDescent="0.3">
      <c r="A117" s="55">
        <v>103</v>
      </c>
      <c r="B117" s="56" t="s">
        <v>147</v>
      </c>
      <c r="C117" s="57">
        <v>9</v>
      </c>
      <c r="D117" s="58">
        <v>3.6571340839303989E-3</v>
      </c>
      <c r="E117" s="58">
        <v>3.6571340839303989E-3</v>
      </c>
      <c r="F117" s="58">
        <v>7.3142681678607978E-3</v>
      </c>
      <c r="G117" s="58">
        <v>0.76394677584442172</v>
      </c>
      <c r="H117" s="59">
        <v>1</v>
      </c>
      <c r="I117" s="59">
        <v>1</v>
      </c>
      <c r="J117" s="59">
        <v>1</v>
      </c>
      <c r="K117" s="59">
        <v>1</v>
      </c>
      <c r="L117" s="60">
        <v>14621</v>
      </c>
      <c r="M117" s="61">
        <v>655.59999999999991</v>
      </c>
      <c r="N117" s="61">
        <v>1315.2</v>
      </c>
      <c r="O117" s="55" t="s">
        <v>40</v>
      </c>
      <c r="P117" s="59"/>
      <c r="Q117" s="62" t="s">
        <v>40</v>
      </c>
      <c r="R117" s="59" t="s">
        <v>40</v>
      </c>
      <c r="S117" s="63" t="s">
        <v>40</v>
      </c>
      <c r="T117" s="64" t="s">
        <v>40</v>
      </c>
      <c r="U117" s="65">
        <v>2</v>
      </c>
      <c r="V117" s="66">
        <v>2</v>
      </c>
      <c r="W117" s="66">
        <v>2</v>
      </c>
      <c r="X117" s="67">
        <v>1</v>
      </c>
    </row>
    <row r="118" spans="1:24" ht="18.75" x14ac:dyDescent="0.3">
      <c r="A118" s="55">
        <v>104</v>
      </c>
      <c r="B118" s="56" t="s">
        <v>148</v>
      </c>
      <c r="C118" s="57">
        <v>5</v>
      </c>
      <c r="D118" s="58">
        <v>2.9526427977263278E-3</v>
      </c>
      <c r="E118" s="58">
        <v>2.9526427977263278E-3</v>
      </c>
      <c r="F118" s="58">
        <v>5.9052855954526556E-3</v>
      </c>
      <c r="G118" s="58">
        <v>0.31743380008318312</v>
      </c>
      <c r="H118" s="59">
        <v>1</v>
      </c>
      <c r="I118" s="59">
        <v>1</v>
      </c>
      <c r="J118" s="59">
        <v>1</v>
      </c>
      <c r="K118" s="59">
        <v>1</v>
      </c>
      <c r="L118" s="60">
        <v>20112</v>
      </c>
      <c r="M118" s="61">
        <v>624.1</v>
      </c>
      <c r="N118" s="61">
        <v>2081.5</v>
      </c>
      <c r="O118" s="55"/>
      <c r="P118" s="59"/>
      <c r="Q118" s="62" t="s">
        <v>40</v>
      </c>
      <c r="R118" s="59" t="s">
        <v>40</v>
      </c>
      <c r="S118" s="63" t="s">
        <v>40</v>
      </c>
      <c r="T118" s="64" t="s">
        <v>40</v>
      </c>
      <c r="U118" s="65">
        <v>2</v>
      </c>
      <c r="V118" s="66">
        <v>2</v>
      </c>
      <c r="W118" s="66">
        <v>2</v>
      </c>
      <c r="X118" s="67">
        <v>1</v>
      </c>
    </row>
    <row r="119" spans="1:24" ht="18.75" x14ac:dyDescent="0.3">
      <c r="A119" s="55">
        <v>105</v>
      </c>
      <c r="B119" s="56" t="s">
        <v>149</v>
      </c>
      <c r="C119" s="57">
        <v>5</v>
      </c>
      <c r="D119" s="58">
        <v>2.9824516129032257E-3</v>
      </c>
      <c r="E119" s="58">
        <v>2.9824516129032257E-3</v>
      </c>
      <c r="F119" s="58">
        <v>5.9649032258064514E-3</v>
      </c>
      <c r="G119" s="58">
        <v>0.31197040860215053</v>
      </c>
      <c r="H119" s="59">
        <v>1</v>
      </c>
      <c r="I119" s="59">
        <v>1</v>
      </c>
      <c r="J119" s="59">
        <v>1</v>
      </c>
      <c r="K119" s="59">
        <v>1</v>
      </c>
      <c r="L119" s="60">
        <v>21196</v>
      </c>
      <c r="M119" s="61">
        <v>635</v>
      </c>
      <c r="N119" s="61">
        <v>2060.6</v>
      </c>
      <c r="O119" s="55"/>
      <c r="P119" s="59"/>
      <c r="Q119" s="62" t="s">
        <v>40</v>
      </c>
      <c r="R119" s="59" t="s">
        <v>40</v>
      </c>
      <c r="S119" s="63" t="s">
        <v>40</v>
      </c>
      <c r="T119" s="64" t="s">
        <v>40</v>
      </c>
      <c r="U119" s="65">
        <v>2</v>
      </c>
      <c r="V119" s="66">
        <v>2</v>
      </c>
      <c r="W119" s="66">
        <v>2</v>
      </c>
      <c r="X119" s="67">
        <v>1</v>
      </c>
    </row>
    <row r="120" spans="1:24" ht="18.75" x14ac:dyDescent="0.3">
      <c r="A120" s="55">
        <v>106</v>
      </c>
      <c r="B120" s="56" t="s">
        <v>150</v>
      </c>
      <c r="C120" s="57">
        <v>5</v>
      </c>
      <c r="D120" s="58">
        <v>3.1045649072753206E-3</v>
      </c>
      <c r="E120" s="58">
        <v>3.1045649072753206E-3</v>
      </c>
      <c r="F120" s="58">
        <v>6.2091298145506412E-3</v>
      </c>
      <c r="G120" s="58">
        <v>0.38906177987490398</v>
      </c>
      <c r="H120" s="59">
        <v>1</v>
      </c>
      <c r="I120" s="59">
        <v>1</v>
      </c>
      <c r="J120" s="59">
        <v>1</v>
      </c>
      <c r="K120" s="59">
        <v>1</v>
      </c>
      <c r="L120" s="60">
        <v>9699</v>
      </c>
      <c r="M120" s="61">
        <v>310.89999999999998</v>
      </c>
      <c r="N120" s="61">
        <v>1208.6999999999998</v>
      </c>
      <c r="O120" s="55"/>
      <c r="P120" s="59"/>
      <c r="Q120" s="62" t="s">
        <v>40</v>
      </c>
      <c r="R120" s="59" t="s">
        <v>40</v>
      </c>
      <c r="S120" s="63" t="s">
        <v>40</v>
      </c>
      <c r="T120" s="64" t="s">
        <v>40</v>
      </c>
      <c r="U120" s="65">
        <v>2</v>
      </c>
      <c r="V120" s="66">
        <v>2</v>
      </c>
      <c r="W120" s="66">
        <v>2</v>
      </c>
      <c r="X120" s="67">
        <v>1</v>
      </c>
    </row>
    <row r="121" spans="1:24" ht="18.75" x14ac:dyDescent="0.3">
      <c r="A121" s="55">
        <v>107</v>
      </c>
      <c r="B121" s="56" t="s">
        <v>151</v>
      </c>
      <c r="C121" s="57">
        <v>16</v>
      </c>
      <c r="D121" s="58">
        <v>3.6570856583038711E-3</v>
      </c>
      <c r="E121" s="58">
        <v>3.6570856583038711E-3</v>
      </c>
      <c r="F121" s="58">
        <v>7.3141713166077421E-3</v>
      </c>
      <c r="G121" s="58">
        <v>1.0687187460067298</v>
      </c>
      <c r="H121" s="59">
        <v>1</v>
      </c>
      <c r="I121" s="59">
        <v>1</v>
      </c>
      <c r="J121" s="59">
        <v>1</v>
      </c>
      <c r="K121" s="59">
        <v>1</v>
      </c>
      <c r="L121" s="60">
        <v>33554</v>
      </c>
      <c r="M121" s="61">
        <v>1480.3</v>
      </c>
      <c r="N121" s="61">
        <v>3315.8999999999996</v>
      </c>
      <c r="O121" s="55" t="s">
        <v>40</v>
      </c>
      <c r="P121" s="59"/>
      <c r="Q121" s="62" t="s">
        <v>40</v>
      </c>
      <c r="R121" s="59" t="s">
        <v>40</v>
      </c>
      <c r="S121" s="63" t="s">
        <v>40</v>
      </c>
      <c r="T121" s="64" t="s">
        <v>40</v>
      </c>
      <c r="U121" s="65">
        <v>2</v>
      </c>
      <c r="V121" s="66">
        <v>2</v>
      </c>
      <c r="W121" s="66">
        <v>2</v>
      </c>
      <c r="X121" s="67">
        <v>1</v>
      </c>
    </row>
    <row r="122" spans="1:24" ht="18.75" x14ac:dyDescent="0.3">
      <c r="A122" s="55">
        <v>108</v>
      </c>
      <c r="B122" s="56" t="s">
        <v>152</v>
      </c>
      <c r="C122" s="57">
        <v>5</v>
      </c>
      <c r="D122" s="58">
        <v>2.9512740355227998E-3</v>
      </c>
      <c r="E122" s="58">
        <v>2.9512740355227998E-3</v>
      </c>
      <c r="F122" s="58">
        <v>5.9025480710455996E-3</v>
      </c>
      <c r="G122" s="58">
        <v>0.31693463036378555</v>
      </c>
      <c r="H122" s="59">
        <v>1</v>
      </c>
      <c r="I122" s="59">
        <v>1</v>
      </c>
      <c r="J122" s="59">
        <v>1</v>
      </c>
      <c r="K122" s="59">
        <v>1</v>
      </c>
      <c r="L122" s="60">
        <v>19772</v>
      </c>
      <c r="M122" s="61">
        <v>619</v>
      </c>
      <c r="N122" s="61">
        <v>2062.1999999999998</v>
      </c>
      <c r="O122" s="55"/>
      <c r="P122" s="59"/>
      <c r="Q122" s="62" t="s">
        <v>40</v>
      </c>
      <c r="R122" s="59" t="s">
        <v>40</v>
      </c>
      <c r="S122" s="63" t="s">
        <v>40</v>
      </c>
      <c r="T122" s="64" t="s">
        <v>40</v>
      </c>
      <c r="U122" s="65">
        <v>2</v>
      </c>
      <c r="V122" s="66">
        <v>2</v>
      </c>
      <c r="W122" s="66">
        <v>2</v>
      </c>
      <c r="X122" s="67">
        <v>1</v>
      </c>
    </row>
    <row r="123" spans="1:24" ht="18.75" x14ac:dyDescent="0.3">
      <c r="A123" s="55">
        <v>109</v>
      </c>
      <c r="B123" s="56" t="s">
        <v>153</v>
      </c>
      <c r="C123" s="57">
        <v>5</v>
      </c>
      <c r="D123" s="58">
        <v>3.3347485697079191E-3</v>
      </c>
      <c r="E123" s="58">
        <v>3.3347485697079191E-3</v>
      </c>
      <c r="F123" s="58">
        <v>6.6694971394158382E-3</v>
      </c>
      <c r="G123" s="58">
        <v>0.36441874937267893</v>
      </c>
      <c r="H123" s="59">
        <v>1</v>
      </c>
      <c r="I123" s="59">
        <v>1</v>
      </c>
      <c r="J123" s="59">
        <v>1</v>
      </c>
      <c r="K123" s="59">
        <v>1</v>
      </c>
      <c r="L123" s="60">
        <v>26717</v>
      </c>
      <c r="M123" s="61">
        <v>608.5</v>
      </c>
      <c r="N123" s="61">
        <v>2062.9</v>
      </c>
      <c r="O123" s="55"/>
      <c r="P123" s="59"/>
      <c r="Q123" s="62" t="s">
        <v>40</v>
      </c>
      <c r="R123" s="59" t="s">
        <v>40</v>
      </c>
      <c r="S123" s="63" t="s">
        <v>40</v>
      </c>
      <c r="T123" s="64" t="s">
        <v>40</v>
      </c>
      <c r="U123" s="65">
        <v>2</v>
      </c>
      <c r="V123" s="66">
        <v>2</v>
      </c>
      <c r="W123" s="66">
        <v>2</v>
      </c>
      <c r="X123" s="67">
        <v>1</v>
      </c>
    </row>
    <row r="124" spans="1:24" ht="18.75" x14ac:dyDescent="0.3">
      <c r="A124" s="55">
        <v>110</v>
      </c>
      <c r="B124" s="56" t="s">
        <v>154</v>
      </c>
      <c r="C124" s="57">
        <v>5</v>
      </c>
      <c r="D124" s="58">
        <v>2.9014219970008789E-3</v>
      </c>
      <c r="E124" s="58">
        <v>2.9014219970008789E-3</v>
      </c>
      <c r="F124" s="58">
        <v>5.8028439940017579E-3</v>
      </c>
      <c r="G124" s="58">
        <v>0.31288484409741968</v>
      </c>
      <c r="H124" s="59">
        <v>1</v>
      </c>
      <c r="I124" s="59">
        <v>1</v>
      </c>
      <c r="J124" s="59">
        <v>1</v>
      </c>
      <c r="K124" s="59">
        <v>1</v>
      </c>
      <c r="L124" s="60">
        <v>19914</v>
      </c>
      <c r="M124" s="61">
        <v>616.6</v>
      </c>
      <c r="N124" s="61">
        <v>2062.8000000000002</v>
      </c>
      <c r="O124" s="55"/>
      <c r="P124" s="59"/>
      <c r="Q124" s="62" t="s">
        <v>40</v>
      </c>
      <c r="R124" s="59" t="s">
        <v>40</v>
      </c>
      <c r="S124" s="63" t="s">
        <v>40</v>
      </c>
      <c r="T124" s="64" t="s">
        <v>40</v>
      </c>
      <c r="U124" s="65">
        <v>2</v>
      </c>
      <c r="V124" s="66">
        <v>2</v>
      </c>
      <c r="W124" s="66">
        <v>2</v>
      </c>
      <c r="X124" s="67">
        <v>1</v>
      </c>
    </row>
    <row r="125" spans="1:24" ht="18.75" x14ac:dyDescent="0.3">
      <c r="A125" s="55">
        <v>111</v>
      </c>
      <c r="B125" s="56" t="s">
        <v>155</v>
      </c>
      <c r="C125" s="57">
        <v>9</v>
      </c>
      <c r="D125" s="58">
        <v>4.1561707737551969E-3</v>
      </c>
      <c r="E125" s="58">
        <v>4.1561707737551969E-3</v>
      </c>
      <c r="F125" s="58">
        <v>8.3123415475103938E-3</v>
      </c>
      <c r="G125" s="58">
        <v>0.8005772741101308</v>
      </c>
      <c r="H125" s="59">
        <v>1</v>
      </c>
      <c r="I125" s="59">
        <v>1</v>
      </c>
      <c r="J125" s="59">
        <v>1</v>
      </c>
      <c r="K125" s="59">
        <v>1</v>
      </c>
      <c r="L125" s="60">
        <v>15339</v>
      </c>
      <c r="M125" s="61">
        <v>752</v>
      </c>
      <c r="N125" s="61">
        <v>1391.1</v>
      </c>
      <c r="O125" s="55" t="s">
        <v>40</v>
      </c>
      <c r="P125" s="59"/>
      <c r="Q125" s="62" t="s">
        <v>40</v>
      </c>
      <c r="R125" s="59" t="s">
        <v>40</v>
      </c>
      <c r="S125" s="63" t="s">
        <v>40</v>
      </c>
      <c r="T125" s="64" t="s">
        <v>40</v>
      </c>
      <c r="U125" s="65">
        <v>2</v>
      </c>
      <c r="V125" s="66">
        <v>2</v>
      </c>
      <c r="W125" s="66">
        <v>2</v>
      </c>
      <c r="X125" s="67">
        <v>1</v>
      </c>
    </row>
    <row r="126" spans="1:24" ht="18.75" x14ac:dyDescent="0.3">
      <c r="A126" s="55">
        <v>112</v>
      </c>
      <c r="B126" s="56" t="s">
        <v>156</v>
      </c>
      <c r="C126" s="57">
        <v>5</v>
      </c>
      <c r="D126" s="58">
        <v>2.8091523637321803E-3</v>
      </c>
      <c r="E126" s="58">
        <v>2.8091523637321803E-3</v>
      </c>
      <c r="F126" s="58">
        <v>5.6183047274643606E-3</v>
      </c>
      <c r="G126" s="58">
        <v>0.31143295868579579</v>
      </c>
      <c r="H126" s="59">
        <v>1</v>
      </c>
      <c r="I126" s="59">
        <v>1</v>
      </c>
      <c r="J126" s="59">
        <v>1</v>
      </c>
      <c r="K126" s="59">
        <v>1</v>
      </c>
      <c r="L126" s="60">
        <v>15261</v>
      </c>
      <c r="M126" s="61">
        <v>453</v>
      </c>
      <c r="N126" s="61">
        <v>1558</v>
      </c>
      <c r="O126" s="55"/>
      <c r="P126" s="59"/>
      <c r="Q126" s="62" t="s">
        <v>40</v>
      </c>
      <c r="R126" s="59" t="s">
        <v>40</v>
      </c>
      <c r="S126" s="63" t="s">
        <v>40</v>
      </c>
      <c r="T126" s="64" t="s">
        <v>40</v>
      </c>
      <c r="U126" s="65">
        <v>2</v>
      </c>
      <c r="V126" s="66">
        <v>2</v>
      </c>
      <c r="W126" s="66">
        <v>2</v>
      </c>
      <c r="X126" s="67">
        <v>1</v>
      </c>
    </row>
    <row r="127" spans="1:24" ht="18.75" x14ac:dyDescent="0.3">
      <c r="A127" s="55">
        <v>113</v>
      </c>
      <c r="B127" s="56" t="s">
        <v>157</v>
      </c>
      <c r="C127" s="57">
        <v>5</v>
      </c>
      <c r="D127" s="58">
        <v>2.8565008193577632E-3</v>
      </c>
      <c r="E127" s="58">
        <v>2.8565008193577632E-3</v>
      </c>
      <c r="F127" s="58">
        <v>5.7130016387155263E-3</v>
      </c>
      <c r="G127" s="58">
        <v>0.30949269551270875</v>
      </c>
      <c r="H127" s="59">
        <v>1</v>
      </c>
      <c r="I127" s="59">
        <v>1</v>
      </c>
      <c r="J127" s="59">
        <v>1</v>
      </c>
      <c r="K127" s="59">
        <v>1</v>
      </c>
      <c r="L127" s="60">
        <v>9779</v>
      </c>
      <c r="M127" s="61">
        <v>300.10000000000002</v>
      </c>
      <c r="N127" s="61">
        <v>1008.7</v>
      </c>
      <c r="O127" s="55"/>
      <c r="P127" s="59"/>
      <c r="Q127" s="62" t="s">
        <v>40</v>
      </c>
      <c r="R127" s="59" t="s">
        <v>40</v>
      </c>
      <c r="S127" s="63" t="s">
        <v>40</v>
      </c>
      <c r="T127" s="64" t="s">
        <v>40</v>
      </c>
      <c r="U127" s="65">
        <v>2</v>
      </c>
      <c r="V127" s="66">
        <v>2</v>
      </c>
      <c r="W127" s="66">
        <v>2</v>
      </c>
      <c r="X127" s="67">
        <v>1</v>
      </c>
    </row>
    <row r="128" spans="1:24" ht="18.75" x14ac:dyDescent="0.3">
      <c r="A128" s="55">
        <v>114</v>
      </c>
      <c r="B128" s="56" t="s">
        <v>158</v>
      </c>
      <c r="C128" s="57">
        <v>5</v>
      </c>
      <c r="D128" s="58">
        <v>2.3770012251696656E-3</v>
      </c>
      <c r="E128" s="58">
        <v>2.3770012251696656E-3</v>
      </c>
      <c r="F128" s="58">
        <v>4.7540024503393312E-3</v>
      </c>
      <c r="G128" s="58">
        <v>0.25273515686301506</v>
      </c>
      <c r="H128" s="59">
        <v>1</v>
      </c>
      <c r="I128" s="59">
        <v>1</v>
      </c>
      <c r="J128" s="59">
        <v>1</v>
      </c>
      <c r="K128" s="59">
        <v>1</v>
      </c>
      <c r="L128" s="60">
        <v>15662</v>
      </c>
      <c r="M128" s="61">
        <v>632.5</v>
      </c>
      <c r="N128" s="61">
        <v>2086.3000000000002</v>
      </c>
      <c r="O128" s="55"/>
      <c r="P128" s="59"/>
      <c r="Q128" s="62" t="s">
        <v>40</v>
      </c>
      <c r="R128" s="59" t="s">
        <v>40</v>
      </c>
      <c r="S128" s="63" t="s">
        <v>40</v>
      </c>
      <c r="T128" s="64" t="s">
        <v>40</v>
      </c>
      <c r="U128" s="65">
        <v>2</v>
      </c>
      <c r="V128" s="66">
        <v>2</v>
      </c>
      <c r="W128" s="66">
        <v>2</v>
      </c>
      <c r="X128" s="67">
        <v>1</v>
      </c>
    </row>
    <row r="129" spans="1:24" ht="18.75" x14ac:dyDescent="0.3">
      <c r="A129" s="55">
        <v>115</v>
      </c>
      <c r="B129" s="56" t="s">
        <v>159</v>
      </c>
      <c r="C129" s="57">
        <v>5</v>
      </c>
      <c r="D129" s="58">
        <v>3.0551877994367841E-3</v>
      </c>
      <c r="E129" s="58">
        <v>3.0551877994367841E-3</v>
      </c>
      <c r="F129" s="58">
        <v>6.1103755988735683E-3</v>
      </c>
      <c r="G129" s="58">
        <v>0.32357532092308816</v>
      </c>
      <c r="H129" s="59">
        <v>1</v>
      </c>
      <c r="I129" s="59">
        <v>1</v>
      </c>
      <c r="J129" s="59">
        <v>1</v>
      </c>
      <c r="K129" s="59">
        <v>1</v>
      </c>
      <c r="L129" s="60">
        <v>9652</v>
      </c>
      <c r="M129" s="61">
        <v>306</v>
      </c>
      <c r="N129" s="61">
        <v>1005.4</v>
      </c>
      <c r="O129" s="55"/>
      <c r="P129" s="59"/>
      <c r="Q129" s="62" t="s">
        <v>40</v>
      </c>
      <c r="R129" s="59" t="s">
        <v>40</v>
      </c>
      <c r="S129" s="63" t="s">
        <v>40</v>
      </c>
      <c r="T129" s="64" t="s">
        <v>40</v>
      </c>
      <c r="U129" s="65">
        <v>2</v>
      </c>
      <c r="V129" s="66">
        <v>2</v>
      </c>
      <c r="W129" s="66">
        <v>2</v>
      </c>
      <c r="X129" s="67">
        <v>1</v>
      </c>
    </row>
    <row r="130" spans="1:24" ht="18.75" x14ac:dyDescent="0.3">
      <c r="A130" s="55">
        <v>116</v>
      </c>
      <c r="B130" s="56" t="s">
        <v>160</v>
      </c>
      <c r="C130" s="57">
        <v>5</v>
      </c>
      <c r="D130" s="58">
        <v>2.8676490269622899E-3</v>
      </c>
      <c r="E130" s="58">
        <v>2.8676490269622899E-3</v>
      </c>
      <c r="F130" s="58">
        <v>5.7352980539245799E-3</v>
      </c>
      <c r="G130" s="58">
        <v>0.31404736330973521</v>
      </c>
      <c r="H130" s="59">
        <v>1</v>
      </c>
      <c r="I130" s="59">
        <v>1</v>
      </c>
      <c r="J130" s="59">
        <v>1</v>
      </c>
      <c r="K130" s="59">
        <v>1</v>
      </c>
      <c r="L130" s="60">
        <v>20401</v>
      </c>
      <c r="M130" s="61">
        <v>612.20000000000005</v>
      </c>
      <c r="N130" s="61">
        <v>2079.9</v>
      </c>
      <c r="O130" s="55"/>
      <c r="P130" s="59"/>
      <c r="Q130" s="62" t="s">
        <v>40</v>
      </c>
      <c r="R130" s="59" t="s">
        <v>40</v>
      </c>
      <c r="S130" s="63" t="s">
        <v>40</v>
      </c>
      <c r="T130" s="64" t="s">
        <v>40</v>
      </c>
      <c r="U130" s="65">
        <v>2</v>
      </c>
      <c r="V130" s="66">
        <v>2</v>
      </c>
      <c r="W130" s="66">
        <v>2</v>
      </c>
      <c r="X130" s="67">
        <v>1</v>
      </c>
    </row>
    <row r="131" spans="1:24" ht="18.75" x14ac:dyDescent="0.3">
      <c r="A131" s="55">
        <v>117</v>
      </c>
      <c r="B131" s="56" t="s">
        <v>161</v>
      </c>
      <c r="C131" s="57">
        <v>12</v>
      </c>
      <c r="D131" s="58">
        <v>2.3580609349944485E-3</v>
      </c>
      <c r="E131" s="58">
        <v>2.3580609349944485E-3</v>
      </c>
      <c r="F131" s="58">
        <v>4.7161218699888971E-3</v>
      </c>
      <c r="G131" s="58">
        <v>0.66295834875210713</v>
      </c>
      <c r="H131" s="59">
        <v>1</v>
      </c>
      <c r="I131" s="59">
        <v>1</v>
      </c>
      <c r="J131" s="59">
        <v>1</v>
      </c>
      <c r="K131" s="59">
        <v>1</v>
      </c>
      <c r="L131" s="60">
        <v>10623</v>
      </c>
      <c r="M131" s="61">
        <v>329.6</v>
      </c>
      <c r="N131" s="61">
        <v>710.3</v>
      </c>
      <c r="O131" s="55" t="s">
        <v>40</v>
      </c>
      <c r="P131" s="59"/>
      <c r="Q131" s="62" t="s">
        <v>40</v>
      </c>
      <c r="R131" s="59" t="s">
        <v>40</v>
      </c>
      <c r="S131" s="63" t="s">
        <v>40</v>
      </c>
      <c r="T131" s="64" t="s">
        <v>40</v>
      </c>
      <c r="U131" s="65">
        <v>2</v>
      </c>
      <c r="V131" s="66">
        <v>2</v>
      </c>
      <c r="W131" s="66">
        <v>2</v>
      </c>
      <c r="X131" s="67">
        <v>1</v>
      </c>
    </row>
    <row r="132" spans="1:24" ht="18.75" x14ac:dyDescent="0.3">
      <c r="A132" s="55">
        <v>118</v>
      </c>
      <c r="B132" s="56" t="s">
        <v>162</v>
      </c>
      <c r="C132" s="57">
        <v>5</v>
      </c>
      <c r="D132" s="58">
        <v>2.8272566371681418E-3</v>
      </c>
      <c r="E132" s="58">
        <v>2.8272566371681418E-3</v>
      </c>
      <c r="F132" s="58">
        <v>5.6545132743362836E-3</v>
      </c>
      <c r="G132" s="58">
        <v>0.31326162922623102</v>
      </c>
      <c r="H132" s="59">
        <v>1</v>
      </c>
      <c r="I132" s="59">
        <v>1</v>
      </c>
      <c r="J132" s="59">
        <v>1</v>
      </c>
      <c r="K132" s="59">
        <v>1</v>
      </c>
      <c r="L132" s="60">
        <v>15129</v>
      </c>
      <c r="M132" s="61">
        <v>456.4</v>
      </c>
      <c r="N132" s="61">
        <v>1568.8000000000002</v>
      </c>
      <c r="O132" s="55"/>
      <c r="P132" s="59"/>
      <c r="Q132" s="62" t="s">
        <v>40</v>
      </c>
      <c r="R132" s="59" t="s">
        <v>40</v>
      </c>
      <c r="S132" s="63" t="s">
        <v>40</v>
      </c>
      <c r="T132" s="64" t="s">
        <v>40</v>
      </c>
      <c r="U132" s="65">
        <v>2</v>
      </c>
      <c r="V132" s="66">
        <v>2</v>
      </c>
      <c r="W132" s="66">
        <v>2</v>
      </c>
      <c r="X132" s="67">
        <v>1</v>
      </c>
    </row>
    <row r="133" spans="1:24" ht="18.75" x14ac:dyDescent="0.3">
      <c r="A133" s="55">
        <v>119</v>
      </c>
      <c r="B133" s="56" t="s">
        <v>163</v>
      </c>
      <c r="C133" s="57">
        <v>5</v>
      </c>
      <c r="D133" s="58">
        <v>2.9951967492098776E-3</v>
      </c>
      <c r="E133" s="58">
        <v>2.9951967492098776E-3</v>
      </c>
      <c r="F133" s="58">
        <v>5.9903934984197552E-3</v>
      </c>
      <c r="G133" s="58">
        <v>0.31666307783141734</v>
      </c>
      <c r="H133" s="59">
        <v>1</v>
      </c>
      <c r="I133" s="59">
        <v>1</v>
      </c>
      <c r="J133" s="59">
        <v>1</v>
      </c>
      <c r="K133" s="59">
        <v>1</v>
      </c>
      <c r="L133" s="60">
        <v>19445</v>
      </c>
      <c r="M133" s="61">
        <v>631.79999999999995</v>
      </c>
      <c r="N133" s="61">
        <v>2072.1999999999998</v>
      </c>
      <c r="O133" s="55"/>
      <c r="P133" s="59"/>
      <c r="Q133" s="62" t="s">
        <v>40</v>
      </c>
      <c r="R133" s="59" t="s">
        <v>40</v>
      </c>
      <c r="S133" s="63" t="s">
        <v>40</v>
      </c>
      <c r="T133" s="64" t="s">
        <v>40</v>
      </c>
      <c r="U133" s="65">
        <v>2</v>
      </c>
      <c r="V133" s="66">
        <v>2</v>
      </c>
      <c r="W133" s="66">
        <v>2</v>
      </c>
      <c r="X133" s="67">
        <v>1</v>
      </c>
    </row>
    <row r="134" spans="1:24" ht="18.75" x14ac:dyDescent="0.3">
      <c r="A134" s="55">
        <v>120</v>
      </c>
      <c r="B134" s="56" t="s">
        <v>164</v>
      </c>
      <c r="C134" s="57">
        <v>5</v>
      </c>
      <c r="D134" s="58">
        <v>3.0539085955743361E-3</v>
      </c>
      <c r="E134" s="58">
        <v>3.0539085955743361E-3</v>
      </c>
      <c r="F134" s="58">
        <v>6.1078171911486722E-3</v>
      </c>
      <c r="G134" s="58">
        <v>0.32298306089921797</v>
      </c>
      <c r="H134" s="59">
        <v>1</v>
      </c>
      <c r="I134" s="59">
        <v>1</v>
      </c>
      <c r="J134" s="59">
        <v>1</v>
      </c>
      <c r="K134" s="59">
        <v>1</v>
      </c>
      <c r="L134" s="60">
        <v>9307</v>
      </c>
      <c r="M134" s="61">
        <v>301.8</v>
      </c>
      <c r="N134" s="61">
        <v>990.2</v>
      </c>
      <c r="O134" s="55"/>
      <c r="P134" s="59"/>
      <c r="Q134" s="62" t="s">
        <v>40</v>
      </c>
      <c r="R134" s="59" t="s">
        <v>40</v>
      </c>
      <c r="S134" s="63" t="s">
        <v>40</v>
      </c>
      <c r="T134" s="64" t="s">
        <v>40</v>
      </c>
      <c r="U134" s="65">
        <v>2</v>
      </c>
      <c r="V134" s="66">
        <v>2</v>
      </c>
      <c r="W134" s="66">
        <v>2</v>
      </c>
      <c r="X134" s="67">
        <v>1</v>
      </c>
    </row>
    <row r="135" spans="1:24" ht="18.75" x14ac:dyDescent="0.3">
      <c r="A135" s="55">
        <v>121</v>
      </c>
      <c r="B135" s="56" t="s">
        <v>165</v>
      </c>
      <c r="C135" s="57">
        <v>5</v>
      </c>
      <c r="D135" s="58">
        <v>3.05846034901701E-3</v>
      </c>
      <c r="E135" s="58">
        <v>3.05846034901701E-3</v>
      </c>
      <c r="F135" s="58">
        <v>6.11692069803402E-3</v>
      </c>
      <c r="G135" s="58">
        <v>0.3215845666740299</v>
      </c>
      <c r="H135" s="59">
        <v>1</v>
      </c>
      <c r="I135" s="59">
        <v>1</v>
      </c>
      <c r="J135" s="59">
        <v>1</v>
      </c>
      <c r="K135" s="59">
        <v>1</v>
      </c>
      <c r="L135" s="60">
        <v>9361</v>
      </c>
      <c r="M135" s="61">
        <v>304.3</v>
      </c>
      <c r="N135" s="61">
        <v>992.59999999999991</v>
      </c>
      <c r="O135" s="55"/>
      <c r="P135" s="59"/>
      <c r="Q135" s="62" t="s">
        <v>40</v>
      </c>
      <c r="R135" s="59" t="s">
        <v>40</v>
      </c>
      <c r="S135" s="63" t="s">
        <v>40</v>
      </c>
      <c r="T135" s="64" t="s">
        <v>40</v>
      </c>
      <c r="U135" s="65">
        <v>2</v>
      </c>
      <c r="V135" s="66">
        <v>2</v>
      </c>
      <c r="W135" s="66">
        <v>2</v>
      </c>
      <c r="X135" s="67">
        <v>1</v>
      </c>
    </row>
    <row r="136" spans="1:24" ht="18.75" x14ac:dyDescent="0.3">
      <c r="A136" s="55">
        <v>122</v>
      </c>
      <c r="B136" s="69" t="s">
        <v>166</v>
      </c>
      <c r="C136" s="57">
        <v>5</v>
      </c>
      <c r="D136" s="58">
        <v>2.8639884164082668E-3</v>
      </c>
      <c r="E136" s="58">
        <v>2.8639884164082668E-3</v>
      </c>
      <c r="F136" s="58">
        <v>5.7279768328165337E-3</v>
      </c>
      <c r="G136" s="58">
        <v>0.31258650129086024</v>
      </c>
      <c r="H136" s="59">
        <v>1</v>
      </c>
      <c r="I136" s="59">
        <v>1</v>
      </c>
      <c r="J136" s="59">
        <v>1</v>
      </c>
      <c r="K136" s="59">
        <v>1</v>
      </c>
      <c r="L136" s="60">
        <v>25557</v>
      </c>
      <c r="M136" s="61">
        <v>768</v>
      </c>
      <c r="N136" s="61">
        <v>2600.4</v>
      </c>
      <c r="O136" s="55"/>
      <c r="P136" s="59"/>
      <c r="Q136" s="62" t="s">
        <v>40</v>
      </c>
      <c r="R136" s="59" t="s">
        <v>40</v>
      </c>
      <c r="S136" s="63" t="s">
        <v>40</v>
      </c>
      <c r="T136" s="64" t="s">
        <v>40</v>
      </c>
      <c r="U136" s="65">
        <v>2</v>
      </c>
      <c r="V136" s="66">
        <v>2</v>
      </c>
      <c r="W136" s="66">
        <v>2</v>
      </c>
      <c r="X136" s="67">
        <v>1</v>
      </c>
    </row>
    <row r="137" spans="1:24" ht="18.75" x14ac:dyDescent="0.3">
      <c r="A137" s="55">
        <v>123</v>
      </c>
      <c r="B137" s="69" t="s">
        <v>167</v>
      </c>
      <c r="C137" s="57">
        <v>5</v>
      </c>
      <c r="D137" s="58">
        <v>3.2000183782989054E-3</v>
      </c>
      <c r="E137" s="58">
        <v>3.2000183782989054E-3</v>
      </c>
      <c r="F137" s="58">
        <v>6.4000367565978109E-3</v>
      </c>
      <c r="G137" s="58">
        <v>0.32345806072189964</v>
      </c>
      <c r="H137" s="59">
        <v>1</v>
      </c>
      <c r="I137" s="59">
        <v>1</v>
      </c>
      <c r="J137" s="59">
        <v>1</v>
      </c>
      <c r="K137" s="59">
        <v>1</v>
      </c>
      <c r="L137" s="60">
        <v>9576</v>
      </c>
      <c r="M137" s="61">
        <v>318.90000000000003</v>
      </c>
      <c r="N137" s="61">
        <v>1000</v>
      </c>
      <c r="O137" s="55"/>
      <c r="P137" s="59"/>
      <c r="Q137" s="62" t="s">
        <v>40</v>
      </c>
      <c r="R137" s="59" t="s">
        <v>40</v>
      </c>
      <c r="S137" s="63" t="s">
        <v>40</v>
      </c>
      <c r="T137" s="64" t="s">
        <v>40</v>
      </c>
      <c r="U137" s="65">
        <v>2</v>
      </c>
      <c r="V137" s="66">
        <v>2</v>
      </c>
      <c r="W137" s="66">
        <v>2</v>
      </c>
      <c r="X137" s="67">
        <v>1</v>
      </c>
    </row>
    <row r="138" spans="1:24" ht="18.75" x14ac:dyDescent="0.3">
      <c r="A138" s="55">
        <v>124</v>
      </c>
      <c r="B138" s="69" t="s">
        <v>168</v>
      </c>
      <c r="C138" s="57">
        <v>9</v>
      </c>
      <c r="D138" s="58">
        <v>3.6193136513389818E-3</v>
      </c>
      <c r="E138" s="58">
        <v>3.6193136513389818E-3</v>
      </c>
      <c r="F138" s="58">
        <v>7.2386273026779635E-3</v>
      </c>
      <c r="G138" s="58">
        <v>0.74498788570256491</v>
      </c>
      <c r="H138" s="59">
        <v>1</v>
      </c>
      <c r="I138" s="59">
        <v>1</v>
      </c>
      <c r="J138" s="59">
        <v>1</v>
      </c>
      <c r="K138" s="59">
        <v>1</v>
      </c>
      <c r="L138" s="60">
        <v>30199</v>
      </c>
      <c r="M138" s="61">
        <v>1295.0999999999999</v>
      </c>
      <c r="N138" s="61">
        <v>2560.0999999999995</v>
      </c>
      <c r="O138" s="55" t="s">
        <v>40</v>
      </c>
      <c r="P138" s="59"/>
      <c r="Q138" s="62" t="s">
        <v>40</v>
      </c>
      <c r="R138" s="59" t="s">
        <v>40</v>
      </c>
      <c r="S138" s="63" t="s">
        <v>40</v>
      </c>
      <c r="T138" s="64" t="s">
        <v>40</v>
      </c>
      <c r="U138" s="65">
        <v>2</v>
      </c>
      <c r="V138" s="66">
        <v>2</v>
      </c>
      <c r="W138" s="66">
        <v>2</v>
      </c>
      <c r="X138" s="67">
        <v>1</v>
      </c>
    </row>
    <row r="139" spans="1:24" ht="18.75" x14ac:dyDescent="0.3">
      <c r="A139" s="55">
        <v>125</v>
      </c>
      <c r="B139" s="69" t="s">
        <v>169</v>
      </c>
      <c r="C139" s="57">
        <v>5</v>
      </c>
      <c r="D139" s="58">
        <v>3.1250889679715309E-3</v>
      </c>
      <c r="E139" s="58">
        <v>3.1250889679715309E-3</v>
      </c>
      <c r="F139" s="58">
        <v>6.2501779359430618E-3</v>
      </c>
      <c r="G139" s="58">
        <v>0.326770462633452</v>
      </c>
      <c r="H139" s="59">
        <v>1</v>
      </c>
      <c r="I139" s="59">
        <v>1</v>
      </c>
      <c r="J139" s="59">
        <v>1</v>
      </c>
      <c r="K139" s="59">
        <v>1</v>
      </c>
      <c r="L139" s="60">
        <v>9562</v>
      </c>
      <c r="M139" s="61">
        <v>308.8</v>
      </c>
      <c r="N139" s="61">
        <v>1001.7</v>
      </c>
      <c r="O139" s="55"/>
      <c r="P139" s="59"/>
      <c r="Q139" s="62" t="s">
        <v>40</v>
      </c>
      <c r="R139" s="59" t="s">
        <v>40</v>
      </c>
      <c r="S139" s="63" t="s">
        <v>40</v>
      </c>
      <c r="T139" s="64" t="s">
        <v>40</v>
      </c>
      <c r="U139" s="65">
        <v>2</v>
      </c>
      <c r="V139" s="66">
        <v>2</v>
      </c>
      <c r="W139" s="66">
        <v>2</v>
      </c>
      <c r="X139" s="67">
        <v>1</v>
      </c>
    </row>
    <row r="140" spans="1:24" ht="18.75" x14ac:dyDescent="0.3">
      <c r="A140" s="55">
        <v>126</v>
      </c>
      <c r="B140" s="69" t="s">
        <v>170</v>
      </c>
      <c r="C140" s="57">
        <v>5</v>
      </c>
      <c r="D140" s="58">
        <v>2.8308080119907341E-3</v>
      </c>
      <c r="E140" s="58">
        <v>2.8308080119907341E-3</v>
      </c>
      <c r="F140" s="58">
        <v>5.6616160239814682E-3</v>
      </c>
      <c r="G140" s="58">
        <v>0.31715492573920145</v>
      </c>
      <c r="H140" s="59">
        <v>1</v>
      </c>
      <c r="I140" s="59">
        <v>1</v>
      </c>
      <c r="J140" s="59">
        <v>1</v>
      </c>
      <c r="K140" s="59">
        <v>1</v>
      </c>
      <c r="L140" s="60">
        <v>25811</v>
      </c>
      <c r="M140" s="61">
        <v>761</v>
      </c>
      <c r="N140" s="61">
        <v>2645</v>
      </c>
      <c r="O140" s="55"/>
      <c r="P140" s="59"/>
      <c r="Q140" s="62" t="s">
        <v>40</v>
      </c>
      <c r="R140" s="59" t="s">
        <v>40</v>
      </c>
      <c r="S140" s="63" t="s">
        <v>40</v>
      </c>
      <c r="T140" s="64" t="s">
        <v>40</v>
      </c>
      <c r="U140" s="65">
        <v>2</v>
      </c>
      <c r="V140" s="66">
        <v>2</v>
      </c>
      <c r="W140" s="66">
        <v>2</v>
      </c>
      <c r="X140" s="67">
        <v>1</v>
      </c>
    </row>
    <row r="141" spans="1:24" ht="18.75" x14ac:dyDescent="0.3">
      <c r="A141" s="55">
        <v>127</v>
      </c>
      <c r="B141" s="56" t="s">
        <v>171</v>
      </c>
      <c r="C141" s="57">
        <v>5</v>
      </c>
      <c r="D141" s="58">
        <v>2.3979810166140968E-3</v>
      </c>
      <c r="E141" s="58">
        <v>2.3979810166140968E-3</v>
      </c>
      <c r="F141" s="58">
        <v>4.7959620332281936E-3</v>
      </c>
      <c r="G141" s="58">
        <v>0.26210561507042462</v>
      </c>
      <c r="H141" s="59">
        <v>1</v>
      </c>
      <c r="I141" s="59">
        <v>1</v>
      </c>
      <c r="J141" s="59">
        <v>1</v>
      </c>
      <c r="K141" s="59">
        <v>1</v>
      </c>
      <c r="L141" s="60">
        <v>21094</v>
      </c>
      <c r="M141" s="61">
        <v>604.29999999999995</v>
      </c>
      <c r="N141" s="61">
        <v>2049.1</v>
      </c>
      <c r="O141" s="55"/>
      <c r="P141" s="59"/>
      <c r="Q141" s="62" t="s">
        <v>40</v>
      </c>
      <c r="R141" s="59" t="s">
        <v>40</v>
      </c>
      <c r="S141" s="63" t="s">
        <v>40</v>
      </c>
      <c r="T141" s="64" t="s">
        <v>40</v>
      </c>
      <c r="U141" s="65">
        <v>2</v>
      </c>
      <c r="V141" s="66">
        <v>2</v>
      </c>
      <c r="W141" s="66">
        <v>2</v>
      </c>
      <c r="X141" s="67">
        <v>1</v>
      </c>
    </row>
    <row r="142" spans="1:24" ht="18.75" x14ac:dyDescent="0.3">
      <c r="A142" s="55">
        <v>128</v>
      </c>
      <c r="B142" s="69" t="s">
        <v>172</v>
      </c>
      <c r="C142" s="57">
        <v>5</v>
      </c>
      <c r="D142" s="58">
        <v>2.0061785042133238E-3</v>
      </c>
      <c r="E142" s="58">
        <v>2.0061785042133238E-3</v>
      </c>
      <c r="F142" s="58">
        <v>4.0123570084266477E-3</v>
      </c>
      <c r="G142" s="58">
        <v>0.2177992129705516</v>
      </c>
      <c r="H142" s="59">
        <v>1</v>
      </c>
      <c r="I142" s="59">
        <v>1</v>
      </c>
      <c r="J142" s="59">
        <v>1</v>
      </c>
      <c r="K142" s="59">
        <v>1</v>
      </c>
      <c r="L142" s="60">
        <v>27984</v>
      </c>
      <c r="M142" s="61">
        <v>614.20000000000005</v>
      </c>
      <c r="N142" s="61">
        <v>2068.6</v>
      </c>
      <c r="O142" s="55" t="s">
        <v>40</v>
      </c>
      <c r="P142" s="59"/>
      <c r="Q142" s="62" t="s">
        <v>40</v>
      </c>
      <c r="R142" s="59" t="s">
        <v>40</v>
      </c>
      <c r="S142" s="63" t="s">
        <v>40</v>
      </c>
      <c r="T142" s="64" t="s">
        <v>40</v>
      </c>
      <c r="U142" s="65">
        <v>2</v>
      </c>
      <c r="V142" s="66">
        <v>2</v>
      </c>
      <c r="W142" s="66">
        <v>2</v>
      </c>
      <c r="X142" s="67">
        <v>1</v>
      </c>
    </row>
    <row r="143" spans="1:24" ht="18.75" x14ac:dyDescent="0.3">
      <c r="A143" s="55">
        <v>129</v>
      </c>
      <c r="B143" s="69" t="s">
        <v>173</v>
      </c>
      <c r="C143" s="57">
        <v>5</v>
      </c>
      <c r="D143" s="58">
        <v>3.0599710982658957E-3</v>
      </c>
      <c r="E143" s="58">
        <v>3.0599710982658957E-3</v>
      </c>
      <c r="F143" s="58">
        <v>6.1199421965317915E-3</v>
      </c>
      <c r="G143" s="58">
        <v>0.32297317326219055</v>
      </c>
      <c r="H143" s="59">
        <v>1</v>
      </c>
      <c r="I143" s="59">
        <v>1</v>
      </c>
      <c r="J143" s="59">
        <v>1</v>
      </c>
      <c r="K143" s="59">
        <v>1</v>
      </c>
      <c r="L143" s="60">
        <v>9351</v>
      </c>
      <c r="M143" s="61">
        <v>302.5</v>
      </c>
      <c r="N143" s="61">
        <v>990.5</v>
      </c>
      <c r="O143" s="55"/>
      <c r="P143" s="59"/>
      <c r="Q143" s="62" t="s">
        <v>40</v>
      </c>
      <c r="R143" s="59" t="s">
        <v>40</v>
      </c>
      <c r="S143" s="63" t="s">
        <v>40</v>
      </c>
      <c r="T143" s="64" t="s">
        <v>40</v>
      </c>
      <c r="U143" s="65">
        <v>2</v>
      </c>
      <c r="V143" s="66">
        <v>2</v>
      </c>
      <c r="W143" s="66">
        <v>2</v>
      </c>
      <c r="X143" s="67">
        <v>1</v>
      </c>
    </row>
    <row r="144" spans="1:24" ht="18.75" x14ac:dyDescent="0.3">
      <c r="A144" s="55">
        <v>130</v>
      </c>
      <c r="B144" s="56" t="s">
        <v>174</v>
      </c>
      <c r="C144" s="57">
        <v>9</v>
      </c>
      <c r="D144" s="58">
        <v>4.2298549416543091E-3</v>
      </c>
      <c r="E144" s="58">
        <v>4.2298549416543091E-3</v>
      </c>
      <c r="F144" s="58">
        <v>8.4597098833086182E-3</v>
      </c>
      <c r="G144" s="58">
        <v>0.79487318677067864</v>
      </c>
      <c r="H144" s="59">
        <v>1</v>
      </c>
      <c r="I144" s="59">
        <v>1</v>
      </c>
      <c r="J144" s="59">
        <v>1</v>
      </c>
      <c r="K144" s="59">
        <v>1</v>
      </c>
      <c r="L144" s="60">
        <v>26760</v>
      </c>
      <c r="M144" s="61">
        <v>1504.8</v>
      </c>
      <c r="N144" s="61">
        <v>2715.7</v>
      </c>
      <c r="O144" s="55" t="s">
        <v>40</v>
      </c>
      <c r="P144" s="59"/>
      <c r="Q144" s="62" t="s">
        <v>40</v>
      </c>
      <c r="R144" s="59" t="s">
        <v>40</v>
      </c>
      <c r="S144" s="63" t="s">
        <v>40</v>
      </c>
      <c r="T144" s="64" t="s">
        <v>40</v>
      </c>
      <c r="U144" s="65">
        <v>2</v>
      </c>
      <c r="V144" s="66">
        <v>2</v>
      </c>
      <c r="W144" s="66">
        <v>2</v>
      </c>
      <c r="X144" s="67">
        <v>1</v>
      </c>
    </row>
    <row r="145" spans="1:24" ht="18.75" x14ac:dyDescent="0.3">
      <c r="A145" s="55">
        <v>131</v>
      </c>
      <c r="B145" s="69" t="s">
        <v>175</v>
      </c>
      <c r="C145" s="57">
        <v>5</v>
      </c>
      <c r="D145" s="58">
        <v>2.8796547866389646E-3</v>
      </c>
      <c r="E145" s="58">
        <v>2.8796547866389646E-3</v>
      </c>
      <c r="F145" s="58">
        <v>5.7593095732779293E-3</v>
      </c>
      <c r="G145" s="58">
        <v>0.31526016575720911</v>
      </c>
      <c r="H145" s="59">
        <v>1</v>
      </c>
      <c r="I145" s="59">
        <v>1</v>
      </c>
      <c r="J145" s="59">
        <v>1</v>
      </c>
      <c r="K145" s="59">
        <v>1</v>
      </c>
      <c r="L145" s="60">
        <v>14934</v>
      </c>
      <c r="M145" s="61">
        <v>462</v>
      </c>
      <c r="N145" s="61">
        <v>1569.1</v>
      </c>
      <c r="O145" s="55"/>
      <c r="P145" s="59"/>
      <c r="Q145" s="62" t="s">
        <v>40</v>
      </c>
      <c r="R145" s="59" t="s">
        <v>40</v>
      </c>
      <c r="S145" s="63" t="s">
        <v>40</v>
      </c>
      <c r="T145" s="64" t="s">
        <v>40</v>
      </c>
      <c r="U145" s="65">
        <v>2</v>
      </c>
      <c r="V145" s="66">
        <v>2</v>
      </c>
      <c r="W145" s="66">
        <v>2</v>
      </c>
      <c r="X145" s="67">
        <v>1</v>
      </c>
    </row>
    <row r="146" spans="1:24" ht="18.75" x14ac:dyDescent="0.3">
      <c r="A146" s="55">
        <v>132</v>
      </c>
      <c r="B146" s="56" t="s">
        <v>176</v>
      </c>
      <c r="C146" s="57">
        <v>5</v>
      </c>
      <c r="D146" s="58">
        <v>2.3334283507687992E-3</v>
      </c>
      <c r="E146" s="58">
        <v>2.3334283507687992E-3</v>
      </c>
      <c r="F146" s="58">
        <v>4.6668567015375985E-3</v>
      </c>
      <c r="G146" s="58">
        <v>0.25560345432844206</v>
      </c>
      <c r="H146" s="59">
        <v>1</v>
      </c>
      <c r="I146" s="59">
        <v>1</v>
      </c>
      <c r="J146" s="59">
        <v>1</v>
      </c>
      <c r="K146" s="59">
        <v>1</v>
      </c>
      <c r="L146" s="60">
        <v>19591</v>
      </c>
      <c r="M146" s="61">
        <v>608.70000000000005</v>
      </c>
      <c r="N146" s="61">
        <v>2068.5</v>
      </c>
      <c r="O146" s="55"/>
      <c r="P146" s="59"/>
      <c r="Q146" s="62" t="s">
        <v>40</v>
      </c>
      <c r="R146" s="59" t="s">
        <v>40</v>
      </c>
      <c r="S146" s="63" t="s">
        <v>40</v>
      </c>
      <c r="T146" s="64" t="s">
        <v>40</v>
      </c>
      <c r="U146" s="65">
        <v>2</v>
      </c>
      <c r="V146" s="66">
        <v>2</v>
      </c>
      <c r="W146" s="66">
        <v>2</v>
      </c>
      <c r="X146" s="67">
        <v>1</v>
      </c>
    </row>
    <row r="147" spans="1:24" ht="18.75" x14ac:dyDescent="0.3">
      <c r="A147" s="55">
        <v>133</v>
      </c>
      <c r="B147" s="69" t="s">
        <v>177</v>
      </c>
      <c r="C147" s="57">
        <v>5</v>
      </c>
      <c r="D147" s="58">
        <v>2.0743962607115037E-3</v>
      </c>
      <c r="E147" s="58">
        <v>2.0743962607115037E-3</v>
      </c>
      <c r="F147" s="58">
        <v>4.1487925214230073E-3</v>
      </c>
      <c r="G147" s="58">
        <v>0.2253890764303644</v>
      </c>
      <c r="H147" s="59">
        <v>1</v>
      </c>
      <c r="I147" s="59">
        <v>1</v>
      </c>
      <c r="J147" s="59">
        <v>1</v>
      </c>
      <c r="K147" s="59">
        <v>1</v>
      </c>
      <c r="L147" s="60">
        <v>23746</v>
      </c>
      <c r="M147" s="61">
        <v>614.5</v>
      </c>
      <c r="N147" s="61">
        <v>2071.3000000000002</v>
      </c>
      <c r="O147" s="55"/>
      <c r="P147" s="59"/>
      <c r="Q147" s="62" t="s">
        <v>40</v>
      </c>
      <c r="R147" s="59" t="s">
        <v>40</v>
      </c>
      <c r="S147" s="63" t="s">
        <v>40</v>
      </c>
      <c r="T147" s="64" t="s">
        <v>40</v>
      </c>
      <c r="U147" s="65">
        <v>2</v>
      </c>
      <c r="V147" s="66">
        <v>2</v>
      </c>
      <c r="W147" s="66">
        <v>2</v>
      </c>
      <c r="X147" s="67">
        <v>1</v>
      </c>
    </row>
    <row r="148" spans="1:24" ht="18.75" x14ac:dyDescent="0.3">
      <c r="A148" s="55">
        <v>134</v>
      </c>
      <c r="B148" s="69" t="s">
        <v>178</v>
      </c>
      <c r="C148" s="57">
        <v>5</v>
      </c>
      <c r="D148" s="58">
        <v>3.042993630573248E-3</v>
      </c>
      <c r="E148" s="58">
        <v>3.042993630573248E-3</v>
      </c>
      <c r="F148" s="58">
        <v>6.0859872611464961E-3</v>
      </c>
      <c r="G148" s="58">
        <v>0.3182165605095541</v>
      </c>
      <c r="H148" s="59">
        <v>1</v>
      </c>
      <c r="I148" s="59">
        <v>1</v>
      </c>
      <c r="J148" s="59">
        <v>1</v>
      </c>
      <c r="K148" s="59">
        <v>1</v>
      </c>
      <c r="L148" s="60">
        <v>9552</v>
      </c>
      <c r="M148" s="61">
        <v>308</v>
      </c>
      <c r="N148" s="61">
        <v>999.2</v>
      </c>
      <c r="O148" s="55"/>
      <c r="P148" s="59"/>
      <c r="Q148" s="62" t="s">
        <v>40</v>
      </c>
      <c r="R148" s="59" t="s">
        <v>40</v>
      </c>
      <c r="S148" s="63" t="s">
        <v>40</v>
      </c>
      <c r="T148" s="64" t="s">
        <v>40</v>
      </c>
      <c r="U148" s="65">
        <v>2</v>
      </c>
      <c r="V148" s="66">
        <v>2</v>
      </c>
      <c r="W148" s="66">
        <v>2</v>
      </c>
      <c r="X148" s="67">
        <v>1</v>
      </c>
    </row>
    <row r="149" spans="1:24" ht="18.75" x14ac:dyDescent="0.3">
      <c r="A149" s="55">
        <v>135</v>
      </c>
      <c r="B149" s="69" t="s">
        <v>179</v>
      </c>
      <c r="C149" s="57">
        <v>5</v>
      </c>
      <c r="D149" s="58">
        <v>3.0594062624146774E-3</v>
      </c>
      <c r="E149" s="58">
        <v>3.0594062624146774E-3</v>
      </c>
      <c r="F149" s="58">
        <v>6.1188125248293548E-3</v>
      </c>
      <c r="G149" s="58">
        <v>0.31994510455415509</v>
      </c>
      <c r="H149" s="59">
        <v>1</v>
      </c>
      <c r="I149" s="59">
        <v>1</v>
      </c>
      <c r="J149" s="59">
        <v>1</v>
      </c>
      <c r="K149" s="59">
        <v>1</v>
      </c>
      <c r="L149" s="60">
        <v>9610</v>
      </c>
      <c r="M149" s="61">
        <v>310.3</v>
      </c>
      <c r="N149" s="61">
        <v>1006.7</v>
      </c>
      <c r="O149" s="55"/>
      <c r="P149" s="59"/>
      <c r="Q149" s="62" t="s">
        <v>40</v>
      </c>
      <c r="R149" s="59" t="s">
        <v>40</v>
      </c>
      <c r="S149" s="63" t="s">
        <v>40</v>
      </c>
      <c r="T149" s="64" t="s">
        <v>40</v>
      </c>
      <c r="U149" s="65">
        <v>2</v>
      </c>
      <c r="V149" s="66">
        <v>2</v>
      </c>
      <c r="W149" s="66">
        <v>2</v>
      </c>
      <c r="X149" s="67">
        <v>1</v>
      </c>
    </row>
    <row r="150" spans="1:24" ht="18.75" x14ac:dyDescent="0.3">
      <c r="A150" s="55">
        <v>136</v>
      </c>
      <c r="B150" s="69" t="s">
        <v>180</v>
      </c>
      <c r="C150" s="57">
        <v>5</v>
      </c>
      <c r="D150" s="58">
        <v>2.9079308162834848E-3</v>
      </c>
      <c r="E150" s="58">
        <v>2.9079308162834848E-3</v>
      </c>
      <c r="F150" s="58">
        <v>5.8158616325669696E-3</v>
      </c>
      <c r="G150" s="58">
        <v>0.28473317865429237</v>
      </c>
      <c r="H150" s="59">
        <v>3</v>
      </c>
      <c r="I150" s="59">
        <v>3</v>
      </c>
      <c r="J150" s="59">
        <v>3</v>
      </c>
      <c r="K150" s="59">
        <v>3</v>
      </c>
      <c r="L150" s="60">
        <v>20080</v>
      </c>
      <c r="M150" s="61">
        <v>606</v>
      </c>
      <c r="N150" s="61">
        <v>1840.8</v>
      </c>
      <c r="O150" s="55"/>
      <c r="P150" s="59"/>
      <c r="Q150" s="62" t="s">
        <v>40</v>
      </c>
      <c r="R150" s="59" t="s">
        <v>40</v>
      </c>
      <c r="S150" s="63" t="s">
        <v>40</v>
      </c>
      <c r="T150" s="64" t="s">
        <v>40</v>
      </c>
      <c r="U150" s="65">
        <v>2</v>
      </c>
      <c r="V150" s="66">
        <v>2</v>
      </c>
      <c r="W150" s="66">
        <v>2</v>
      </c>
      <c r="X150" s="67">
        <v>1</v>
      </c>
    </row>
    <row r="151" spans="1:24" ht="18.75" x14ac:dyDescent="0.3">
      <c r="A151" s="55">
        <v>137</v>
      </c>
      <c r="B151" s="69" t="s">
        <v>181</v>
      </c>
      <c r="C151" s="57">
        <v>5</v>
      </c>
      <c r="D151" s="58">
        <v>3.0212815141226613E-3</v>
      </c>
      <c r="E151" s="58">
        <v>3.0212815141226613E-3</v>
      </c>
      <c r="F151" s="58">
        <v>6.0425630282453227E-3</v>
      </c>
      <c r="G151" s="58">
        <v>0.28768619518890415</v>
      </c>
      <c r="H151" s="59">
        <v>1</v>
      </c>
      <c r="I151" s="59">
        <v>1</v>
      </c>
      <c r="J151" s="59">
        <v>1</v>
      </c>
      <c r="K151" s="59">
        <v>1</v>
      </c>
      <c r="L151" s="60">
        <v>9287</v>
      </c>
      <c r="M151" s="61">
        <v>306.39999999999998</v>
      </c>
      <c r="N151" s="61">
        <v>905.1</v>
      </c>
      <c r="O151" s="55" t="s">
        <v>40</v>
      </c>
      <c r="P151" s="59"/>
      <c r="Q151" s="62" t="s">
        <v>40</v>
      </c>
      <c r="R151" s="59" t="s">
        <v>40</v>
      </c>
      <c r="S151" s="63" t="s">
        <v>40</v>
      </c>
      <c r="T151" s="64" t="s">
        <v>40</v>
      </c>
      <c r="U151" s="65">
        <v>2</v>
      </c>
      <c r="V151" s="66">
        <v>2</v>
      </c>
      <c r="W151" s="66">
        <v>2</v>
      </c>
      <c r="X151" s="67">
        <v>1</v>
      </c>
    </row>
    <row r="152" spans="1:24" ht="18.75" x14ac:dyDescent="0.3">
      <c r="A152" s="55">
        <v>138</v>
      </c>
      <c r="B152" s="69" t="s">
        <v>182</v>
      </c>
      <c r="C152" s="57">
        <v>5</v>
      </c>
      <c r="D152" s="58">
        <v>3.0712499999999998E-3</v>
      </c>
      <c r="E152" s="58">
        <v>3.0712499999999998E-3</v>
      </c>
      <c r="F152" s="58">
        <v>6.1424999999999995E-3</v>
      </c>
      <c r="G152" s="58">
        <v>0.29221176470588234</v>
      </c>
      <c r="H152" s="59">
        <v>1</v>
      </c>
      <c r="I152" s="59">
        <v>1</v>
      </c>
      <c r="J152" s="59">
        <v>1</v>
      </c>
      <c r="K152" s="59">
        <v>1</v>
      </c>
      <c r="L152" s="60">
        <v>9383</v>
      </c>
      <c r="M152" s="61">
        <v>306</v>
      </c>
      <c r="N152" s="61">
        <v>903.2</v>
      </c>
      <c r="O152" s="55"/>
      <c r="P152" s="59"/>
      <c r="Q152" s="62" t="s">
        <v>40</v>
      </c>
      <c r="R152" s="59" t="s">
        <v>40</v>
      </c>
      <c r="S152" s="63" t="s">
        <v>40</v>
      </c>
      <c r="T152" s="64" t="s">
        <v>40</v>
      </c>
      <c r="U152" s="65">
        <v>2</v>
      </c>
      <c r="V152" s="66">
        <v>2</v>
      </c>
      <c r="W152" s="66">
        <v>2</v>
      </c>
      <c r="X152" s="67">
        <v>1</v>
      </c>
    </row>
    <row r="153" spans="1:24" ht="18.75" x14ac:dyDescent="0.3">
      <c r="A153" s="55">
        <v>139</v>
      </c>
      <c r="B153" s="69" t="s">
        <v>183</v>
      </c>
      <c r="C153" s="57">
        <v>9</v>
      </c>
      <c r="D153" s="58">
        <v>3.6219933416562627E-3</v>
      </c>
      <c r="E153" s="58">
        <v>3.6219933416562627E-3</v>
      </c>
      <c r="F153" s="58">
        <v>7.2439866833125255E-3</v>
      </c>
      <c r="G153" s="58">
        <v>0.69355207032875565</v>
      </c>
      <c r="H153" s="59">
        <v>1</v>
      </c>
      <c r="I153" s="59">
        <v>1</v>
      </c>
      <c r="J153" s="59">
        <v>1</v>
      </c>
      <c r="K153" s="59">
        <v>1</v>
      </c>
      <c r="L153" s="60">
        <v>14780</v>
      </c>
      <c r="M153" s="61">
        <v>638.79999999999995</v>
      </c>
      <c r="N153" s="61">
        <v>1174.7</v>
      </c>
      <c r="O153" s="55" t="s">
        <v>40</v>
      </c>
      <c r="P153" s="59"/>
      <c r="Q153" s="62" t="s">
        <v>40</v>
      </c>
      <c r="R153" s="59" t="s">
        <v>40</v>
      </c>
      <c r="S153" s="63" t="s">
        <v>40</v>
      </c>
      <c r="T153" s="64" t="s">
        <v>40</v>
      </c>
      <c r="U153" s="65">
        <v>2</v>
      </c>
      <c r="V153" s="66">
        <v>2</v>
      </c>
      <c r="W153" s="66">
        <v>2</v>
      </c>
      <c r="X153" s="67">
        <v>1</v>
      </c>
    </row>
    <row r="154" spans="1:24" ht="18.75" x14ac:dyDescent="0.3">
      <c r="A154" s="55">
        <v>140</v>
      </c>
      <c r="B154" s="69" t="s">
        <v>184</v>
      </c>
      <c r="C154" s="57">
        <v>5</v>
      </c>
      <c r="D154" s="58">
        <v>2.9255493814853021E-3</v>
      </c>
      <c r="E154" s="58">
        <v>2.9255493814853021E-3</v>
      </c>
      <c r="F154" s="58">
        <v>5.8510987629706041E-3</v>
      </c>
      <c r="G154" s="58">
        <v>0.3148889100791456</v>
      </c>
      <c r="H154" s="59">
        <v>1</v>
      </c>
      <c r="I154" s="59">
        <v>1</v>
      </c>
      <c r="J154" s="59">
        <v>1</v>
      </c>
      <c r="K154" s="59">
        <v>1</v>
      </c>
      <c r="L154" s="60">
        <v>20126</v>
      </c>
      <c r="M154" s="61">
        <v>618.1</v>
      </c>
      <c r="N154" s="61">
        <v>2063.9</v>
      </c>
      <c r="O154" s="55"/>
      <c r="P154" s="59"/>
      <c r="Q154" s="62" t="s">
        <v>40</v>
      </c>
      <c r="R154" s="59" t="s">
        <v>40</v>
      </c>
      <c r="S154" s="63" t="s">
        <v>40</v>
      </c>
      <c r="T154" s="64" t="s">
        <v>40</v>
      </c>
      <c r="U154" s="65">
        <v>2</v>
      </c>
      <c r="V154" s="66">
        <v>2</v>
      </c>
      <c r="W154" s="66">
        <v>2</v>
      </c>
      <c r="X154" s="67">
        <v>1</v>
      </c>
    </row>
    <row r="155" spans="1:24" ht="18.75" x14ac:dyDescent="0.3">
      <c r="A155" s="55">
        <v>141</v>
      </c>
      <c r="B155" s="69" t="s">
        <v>186</v>
      </c>
      <c r="C155" s="57">
        <v>5</v>
      </c>
      <c r="D155" s="58">
        <v>2.9317780928993882E-3</v>
      </c>
      <c r="E155" s="58">
        <v>2.9317780928993882E-3</v>
      </c>
      <c r="F155" s="58">
        <v>5.8635561857987763E-3</v>
      </c>
      <c r="G155" s="58">
        <v>0.31537924117179122</v>
      </c>
      <c r="H155" s="59">
        <v>1</v>
      </c>
      <c r="I155" s="59">
        <v>1</v>
      </c>
      <c r="J155" s="59">
        <v>1</v>
      </c>
      <c r="K155" s="59">
        <v>1</v>
      </c>
      <c r="L155" s="60">
        <v>19739</v>
      </c>
      <c r="M155" s="61">
        <v>621</v>
      </c>
      <c r="N155" s="61">
        <v>2072.4</v>
      </c>
      <c r="O155" s="55"/>
      <c r="P155" s="59"/>
      <c r="Q155" s="62" t="s">
        <v>40</v>
      </c>
      <c r="R155" s="59" t="s">
        <v>40</v>
      </c>
      <c r="S155" s="63" t="s">
        <v>40</v>
      </c>
      <c r="T155" s="64" t="s">
        <v>40</v>
      </c>
      <c r="U155" s="65">
        <v>2</v>
      </c>
      <c r="V155" s="66">
        <v>2</v>
      </c>
      <c r="W155" s="66">
        <v>2</v>
      </c>
      <c r="X155" s="67">
        <v>1</v>
      </c>
    </row>
    <row r="156" spans="1:24" ht="18.75" x14ac:dyDescent="0.3">
      <c r="A156" s="55">
        <v>142</v>
      </c>
      <c r="B156" s="69" t="s">
        <v>187</v>
      </c>
      <c r="C156" s="57">
        <v>5</v>
      </c>
      <c r="D156" s="58">
        <v>2.7756439222774514E-3</v>
      </c>
      <c r="E156" s="58">
        <v>2.7756439222774514E-3</v>
      </c>
      <c r="F156" s="58">
        <v>5.5512878445549028E-3</v>
      </c>
      <c r="G156" s="58">
        <v>0.28187437867148668</v>
      </c>
      <c r="H156" s="59">
        <v>1</v>
      </c>
      <c r="I156" s="59">
        <v>1</v>
      </c>
      <c r="J156" s="59">
        <v>1</v>
      </c>
      <c r="K156" s="59">
        <v>1</v>
      </c>
      <c r="L156" s="60">
        <v>15291</v>
      </c>
      <c r="M156" s="61">
        <v>450</v>
      </c>
      <c r="N156" s="61">
        <v>1417.7</v>
      </c>
      <c r="O156" s="55"/>
      <c r="P156" s="59"/>
      <c r="Q156" s="62" t="s">
        <v>40</v>
      </c>
      <c r="R156" s="59" t="s">
        <v>40</v>
      </c>
      <c r="S156" s="63" t="s">
        <v>40</v>
      </c>
      <c r="T156" s="64" t="s">
        <v>40</v>
      </c>
      <c r="U156" s="65">
        <v>2</v>
      </c>
      <c r="V156" s="66">
        <v>2</v>
      </c>
      <c r="W156" s="66">
        <v>2</v>
      </c>
      <c r="X156" s="67">
        <v>1</v>
      </c>
    </row>
    <row r="157" spans="1:24" ht="18.75" x14ac:dyDescent="0.3">
      <c r="A157" s="55">
        <v>143</v>
      </c>
      <c r="B157" s="69" t="s">
        <v>188</v>
      </c>
      <c r="C157" s="57">
        <v>5</v>
      </c>
      <c r="D157" s="58">
        <v>2.7514430541601968E-3</v>
      </c>
      <c r="E157" s="58">
        <v>2.7514430541601968E-3</v>
      </c>
      <c r="F157" s="58">
        <v>5.5028861083203937E-3</v>
      </c>
      <c r="G157" s="58">
        <v>0.28355466252625811</v>
      </c>
      <c r="H157" s="59">
        <v>1</v>
      </c>
      <c r="I157" s="59">
        <v>1</v>
      </c>
      <c r="J157" s="59">
        <v>1</v>
      </c>
      <c r="K157" s="59">
        <v>1</v>
      </c>
      <c r="L157" s="60">
        <v>15071</v>
      </c>
      <c r="M157" s="61">
        <v>441.4</v>
      </c>
      <c r="N157" s="61">
        <v>1411.2</v>
      </c>
      <c r="O157" s="55"/>
      <c r="P157" s="59"/>
      <c r="Q157" s="62" t="s">
        <v>40</v>
      </c>
      <c r="R157" s="59" t="s">
        <v>40</v>
      </c>
      <c r="S157" s="63" t="s">
        <v>40</v>
      </c>
      <c r="T157" s="64" t="s">
        <v>40</v>
      </c>
      <c r="U157" s="65">
        <v>2</v>
      </c>
      <c r="V157" s="66">
        <v>2</v>
      </c>
      <c r="W157" s="66">
        <v>2</v>
      </c>
      <c r="X157" s="67">
        <v>1</v>
      </c>
    </row>
    <row r="158" spans="1:24" ht="18.75" x14ac:dyDescent="0.3">
      <c r="A158" s="55">
        <v>144</v>
      </c>
      <c r="B158" s="69" t="s">
        <v>190</v>
      </c>
      <c r="C158" s="57">
        <v>5</v>
      </c>
      <c r="D158" s="58">
        <v>3.1684074265848068E-3</v>
      </c>
      <c r="E158" s="58">
        <v>3.1684074265848068E-3</v>
      </c>
      <c r="F158" s="58">
        <v>6.3368148531696136E-3</v>
      </c>
      <c r="G158" s="58">
        <v>0.29565500406834822</v>
      </c>
      <c r="H158" s="59">
        <v>1</v>
      </c>
      <c r="I158" s="59">
        <v>1</v>
      </c>
      <c r="J158" s="59">
        <v>1</v>
      </c>
      <c r="K158" s="59">
        <v>1</v>
      </c>
      <c r="L158" s="60">
        <v>9900</v>
      </c>
      <c r="M158" s="61">
        <v>313.8</v>
      </c>
      <c r="N158" s="61">
        <v>908.4</v>
      </c>
      <c r="O158" s="55"/>
      <c r="P158" s="59"/>
      <c r="Q158" s="62" t="s">
        <v>40</v>
      </c>
      <c r="R158" s="59" t="s">
        <v>40</v>
      </c>
      <c r="S158" s="63" t="s">
        <v>40</v>
      </c>
      <c r="T158" s="64" t="s">
        <v>40</v>
      </c>
      <c r="U158" s="65">
        <v>2</v>
      </c>
      <c r="V158" s="66">
        <v>2</v>
      </c>
      <c r="W158" s="66">
        <v>2</v>
      </c>
      <c r="X158" s="67">
        <v>1</v>
      </c>
    </row>
    <row r="159" spans="1:24" ht="18.75" x14ac:dyDescent="0.3">
      <c r="A159" s="55">
        <v>145</v>
      </c>
      <c r="B159" s="69" t="s">
        <v>191</v>
      </c>
      <c r="C159" s="57">
        <v>5</v>
      </c>
      <c r="D159" s="58">
        <v>2.889514907837711E-3</v>
      </c>
      <c r="E159" s="58">
        <v>2.889514907837711E-3</v>
      </c>
      <c r="F159" s="58">
        <v>5.7790298156754219E-3</v>
      </c>
      <c r="G159" s="58">
        <v>0.31473099751100903</v>
      </c>
      <c r="H159" s="59">
        <v>1</v>
      </c>
      <c r="I159" s="59">
        <v>1</v>
      </c>
      <c r="J159" s="59">
        <v>1</v>
      </c>
      <c r="K159" s="59">
        <v>1</v>
      </c>
      <c r="L159" s="60">
        <v>19964</v>
      </c>
      <c r="M159" s="61">
        <v>608.1</v>
      </c>
      <c r="N159" s="61">
        <v>2054.8000000000002</v>
      </c>
      <c r="O159" s="55"/>
      <c r="P159" s="59"/>
      <c r="Q159" s="62" t="s">
        <v>40</v>
      </c>
      <c r="R159" s="59" t="s">
        <v>40</v>
      </c>
      <c r="S159" s="63" t="s">
        <v>40</v>
      </c>
      <c r="T159" s="64" t="s">
        <v>40</v>
      </c>
      <c r="U159" s="65">
        <v>2</v>
      </c>
      <c r="V159" s="66">
        <v>2</v>
      </c>
      <c r="W159" s="66">
        <v>2</v>
      </c>
      <c r="X159" s="67">
        <v>1</v>
      </c>
    </row>
    <row r="160" spans="1:24" ht="18.75" x14ac:dyDescent="0.3">
      <c r="A160" s="55">
        <v>146</v>
      </c>
      <c r="B160" s="69" t="s">
        <v>192</v>
      </c>
      <c r="C160" s="57">
        <v>5</v>
      </c>
      <c r="D160" s="58">
        <v>3.0389311286631729E-3</v>
      </c>
      <c r="E160" s="58">
        <v>3.0389311286631729E-3</v>
      </c>
      <c r="F160" s="58">
        <v>6.0778622573263458E-3</v>
      </c>
      <c r="G160" s="58">
        <v>0.32080017716099507</v>
      </c>
      <c r="H160" s="59">
        <v>1</v>
      </c>
      <c r="I160" s="59">
        <v>1</v>
      </c>
      <c r="J160" s="59">
        <v>1</v>
      </c>
      <c r="K160" s="59">
        <v>1</v>
      </c>
      <c r="L160" s="60">
        <v>9262</v>
      </c>
      <c r="M160" s="61">
        <v>301.60000000000002</v>
      </c>
      <c r="N160" s="61">
        <v>987.7</v>
      </c>
      <c r="O160" s="55"/>
      <c r="P160" s="59"/>
      <c r="Q160" s="62" t="s">
        <v>40</v>
      </c>
      <c r="R160" s="59" t="s">
        <v>40</v>
      </c>
      <c r="S160" s="63" t="s">
        <v>40</v>
      </c>
      <c r="T160" s="64" t="s">
        <v>40</v>
      </c>
      <c r="U160" s="65">
        <v>2</v>
      </c>
      <c r="V160" s="66">
        <v>2</v>
      </c>
      <c r="W160" s="66">
        <v>2</v>
      </c>
      <c r="X160" s="67">
        <v>1</v>
      </c>
    </row>
    <row r="161" spans="1:24" ht="18.75" x14ac:dyDescent="0.3">
      <c r="A161" s="55">
        <v>147</v>
      </c>
      <c r="B161" s="69" t="s">
        <v>193</v>
      </c>
      <c r="C161" s="57">
        <v>5</v>
      </c>
      <c r="D161" s="58">
        <v>2.8245035987661377E-3</v>
      </c>
      <c r="E161" s="58">
        <v>2.8245035987661377E-3</v>
      </c>
      <c r="F161" s="58">
        <v>5.6490071975322754E-3</v>
      </c>
      <c r="G161" s="58">
        <v>0.31162435736318977</v>
      </c>
      <c r="H161" s="59">
        <v>1</v>
      </c>
      <c r="I161" s="59">
        <v>1</v>
      </c>
      <c r="J161" s="59">
        <v>1</v>
      </c>
      <c r="K161" s="59">
        <v>1</v>
      </c>
      <c r="L161" s="60">
        <v>15139</v>
      </c>
      <c r="M161" s="61">
        <v>452.8</v>
      </c>
      <c r="N161" s="61">
        <v>1549.8</v>
      </c>
      <c r="O161" s="55"/>
      <c r="P161" s="59"/>
      <c r="Q161" s="62" t="s">
        <v>40</v>
      </c>
      <c r="R161" s="59" t="s">
        <v>40</v>
      </c>
      <c r="S161" s="63" t="s">
        <v>40</v>
      </c>
      <c r="T161" s="64" t="s">
        <v>40</v>
      </c>
      <c r="U161" s="65">
        <v>2</v>
      </c>
      <c r="V161" s="66">
        <v>2</v>
      </c>
      <c r="W161" s="66">
        <v>2</v>
      </c>
      <c r="X161" s="67">
        <v>1</v>
      </c>
    </row>
    <row r="162" spans="1:24" ht="18.75" x14ac:dyDescent="0.3">
      <c r="A162" s="55">
        <v>148</v>
      </c>
      <c r="B162" s="69" t="s">
        <v>194</v>
      </c>
      <c r="C162" s="57">
        <v>5</v>
      </c>
      <c r="D162" s="58">
        <v>2.871590546878557E-3</v>
      </c>
      <c r="E162" s="58">
        <v>2.871590546878557E-3</v>
      </c>
      <c r="F162" s="58">
        <v>5.743181093757114E-3</v>
      </c>
      <c r="G162" s="58">
        <v>0.3151586904057192</v>
      </c>
      <c r="H162" s="59">
        <v>1</v>
      </c>
      <c r="I162" s="59">
        <v>1</v>
      </c>
      <c r="J162" s="59">
        <v>1</v>
      </c>
      <c r="K162" s="59">
        <v>1</v>
      </c>
      <c r="L162" s="60">
        <v>14999</v>
      </c>
      <c r="M162" s="61">
        <v>462</v>
      </c>
      <c r="N162" s="61">
        <v>1573</v>
      </c>
      <c r="O162" s="55"/>
      <c r="P162" s="59"/>
      <c r="Q162" s="62" t="s">
        <v>40</v>
      </c>
      <c r="R162" s="59" t="s">
        <v>40</v>
      </c>
      <c r="S162" s="63" t="s">
        <v>40</v>
      </c>
      <c r="T162" s="64" t="s">
        <v>40</v>
      </c>
      <c r="U162" s="65">
        <v>2</v>
      </c>
      <c r="V162" s="66">
        <v>2</v>
      </c>
      <c r="W162" s="66">
        <v>2</v>
      </c>
      <c r="X162" s="67">
        <v>1</v>
      </c>
    </row>
    <row r="163" spans="1:24" ht="18.75" x14ac:dyDescent="0.3">
      <c r="A163" s="55">
        <v>149</v>
      </c>
      <c r="B163" s="56" t="s">
        <v>195</v>
      </c>
      <c r="C163" s="57">
        <v>12</v>
      </c>
      <c r="D163" s="58">
        <v>3.6169623059866952E-3</v>
      </c>
      <c r="E163" s="58">
        <v>3.6169623059866952E-3</v>
      </c>
      <c r="F163" s="58">
        <v>7.2339246119733904E-3</v>
      </c>
      <c r="G163" s="58">
        <v>0.83066756414317378</v>
      </c>
      <c r="H163" s="59">
        <v>1</v>
      </c>
      <c r="I163" s="59">
        <v>1</v>
      </c>
      <c r="J163" s="59">
        <v>1</v>
      </c>
      <c r="K163" s="59">
        <v>1</v>
      </c>
      <c r="L163" s="60">
        <v>16934</v>
      </c>
      <c r="M163" s="61">
        <v>787.5</v>
      </c>
      <c r="N163" s="61">
        <v>1386.3</v>
      </c>
      <c r="O163" s="55" t="s">
        <v>40</v>
      </c>
      <c r="P163" s="59"/>
      <c r="Q163" s="62" t="s">
        <v>40</v>
      </c>
      <c r="R163" s="59" t="s">
        <v>40</v>
      </c>
      <c r="S163" s="63" t="s">
        <v>40</v>
      </c>
      <c r="T163" s="64" t="s">
        <v>40</v>
      </c>
      <c r="U163" s="65">
        <v>2</v>
      </c>
      <c r="V163" s="66">
        <v>2</v>
      </c>
      <c r="W163" s="66">
        <v>2</v>
      </c>
      <c r="X163" s="67">
        <v>1</v>
      </c>
    </row>
    <row r="164" spans="1:24" ht="18.75" x14ac:dyDescent="0.3">
      <c r="A164" s="55">
        <v>150</v>
      </c>
      <c r="B164" s="69" t="s">
        <v>196</v>
      </c>
      <c r="C164" s="57">
        <v>5</v>
      </c>
      <c r="D164" s="58">
        <v>3.0810810810810814E-3</v>
      </c>
      <c r="E164" s="58">
        <v>3.0810810810810814E-3</v>
      </c>
      <c r="F164" s="58">
        <v>6.1621621621621627E-3</v>
      </c>
      <c r="G164" s="58">
        <v>0.32529551529551531</v>
      </c>
      <c r="H164" s="59">
        <v>1</v>
      </c>
      <c r="I164" s="59">
        <v>1</v>
      </c>
      <c r="J164" s="59">
        <v>1</v>
      </c>
      <c r="K164" s="59">
        <v>1</v>
      </c>
      <c r="L164" s="60">
        <v>9442</v>
      </c>
      <c r="M164" s="61">
        <v>304</v>
      </c>
      <c r="N164" s="61">
        <v>995.7</v>
      </c>
      <c r="O164" s="55"/>
      <c r="P164" s="59"/>
      <c r="Q164" s="62" t="s">
        <v>40</v>
      </c>
      <c r="R164" s="59" t="s">
        <v>40</v>
      </c>
      <c r="S164" s="63" t="s">
        <v>40</v>
      </c>
      <c r="T164" s="64" t="s">
        <v>40</v>
      </c>
      <c r="U164" s="65">
        <v>2</v>
      </c>
      <c r="V164" s="66">
        <v>2</v>
      </c>
      <c r="W164" s="66">
        <v>2</v>
      </c>
      <c r="X164" s="67">
        <v>1</v>
      </c>
    </row>
    <row r="165" spans="1:24" ht="18.75" x14ac:dyDescent="0.3">
      <c r="A165" s="55">
        <v>151</v>
      </c>
      <c r="B165" s="69" t="s">
        <v>197</v>
      </c>
      <c r="C165" s="57">
        <v>5</v>
      </c>
      <c r="D165" s="58">
        <v>3.058600996689826E-3</v>
      </c>
      <c r="E165" s="58">
        <v>3.058600996689826E-3</v>
      </c>
      <c r="F165" s="58">
        <v>6.117201993379652E-3</v>
      </c>
      <c r="G165" s="58">
        <v>0.31796005965588736</v>
      </c>
      <c r="H165" s="59">
        <v>1</v>
      </c>
      <c r="I165" s="59">
        <v>1</v>
      </c>
      <c r="J165" s="59">
        <v>1</v>
      </c>
      <c r="K165" s="59">
        <v>1</v>
      </c>
      <c r="L165" s="60">
        <v>9231</v>
      </c>
      <c r="M165" s="61">
        <v>308</v>
      </c>
      <c r="N165" s="61">
        <v>993.3</v>
      </c>
      <c r="O165" s="55"/>
      <c r="P165" s="59"/>
      <c r="Q165" s="62" t="s">
        <v>40</v>
      </c>
      <c r="R165" s="59" t="s">
        <v>40</v>
      </c>
      <c r="S165" s="63" t="s">
        <v>40</v>
      </c>
      <c r="T165" s="64" t="s">
        <v>40</v>
      </c>
      <c r="U165" s="65">
        <v>2</v>
      </c>
      <c r="V165" s="66">
        <v>2</v>
      </c>
      <c r="W165" s="66">
        <v>2</v>
      </c>
      <c r="X165" s="67">
        <v>1</v>
      </c>
    </row>
    <row r="166" spans="1:24" ht="18.75" x14ac:dyDescent="0.3">
      <c r="A166" s="55">
        <v>152</v>
      </c>
      <c r="B166" s="69" t="s">
        <v>198</v>
      </c>
      <c r="C166" s="57">
        <v>5</v>
      </c>
      <c r="D166" s="58">
        <v>2.8393327480245828E-3</v>
      </c>
      <c r="E166" s="58">
        <v>2.8393327480245828E-3</v>
      </c>
      <c r="F166" s="58">
        <v>5.6786654960491656E-3</v>
      </c>
      <c r="G166" s="58">
        <v>0.31181648319488531</v>
      </c>
      <c r="H166" s="59">
        <v>1</v>
      </c>
      <c r="I166" s="59">
        <v>1</v>
      </c>
      <c r="J166" s="59">
        <v>1</v>
      </c>
      <c r="K166" s="59">
        <v>1</v>
      </c>
      <c r="L166" s="60">
        <v>15015</v>
      </c>
      <c r="M166" s="61">
        <v>462</v>
      </c>
      <c r="N166" s="61">
        <v>1574</v>
      </c>
      <c r="O166" s="55"/>
      <c r="P166" s="59"/>
      <c r="Q166" s="62" t="s">
        <v>40</v>
      </c>
      <c r="R166" s="59" t="s">
        <v>40</v>
      </c>
      <c r="S166" s="63" t="s">
        <v>40</v>
      </c>
      <c r="T166" s="64" t="s">
        <v>40</v>
      </c>
      <c r="U166" s="65">
        <v>2</v>
      </c>
      <c r="V166" s="66">
        <v>2</v>
      </c>
      <c r="W166" s="66">
        <v>2</v>
      </c>
      <c r="X166" s="67">
        <v>1</v>
      </c>
    </row>
    <row r="167" spans="1:24" ht="18.75" x14ac:dyDescent="0.3">
      <c r="A167" s="55">
        <v>153</v>
      </c>
      <c r="B167" s="69" t="s">
        <v>199</v>
      </c>
      <c r="C167" s="57">
        <v>5</v>
      </c>
      <c r="D167" s="58">
        <v>2.9592648513562768E-3</v>
      </c>
      <c r="E167" s="58">
        <v>2.9592648513562768E-3</v>
      </c>
      <c r="F167" s="58">
        <v>5.9185297027125536E-3</v>
      </c>
      <c r="G167" s="58">
        <v>0.31750924142239811</v>
      </c>
      <c r="H167" s="59">
        <v>1</v>
      </c>
      <c r="I167" s="59">
        <v>1</v>
      </c>
      <c r="J167" s="59">
        <v>1</v>
      </c>
      <c r="K167" s="59">
        <v>1</v>
      </c>
      <c r="L167" s="60">
        <v>19489</v>
      </c>
      <c r="M167" s="61">
        <v>624.6</v>
      </c>
      <c r="N167" s="61">
        <v>2079</v>
      </c>
      <c r="O167" s="55" t="s">
        <v>40</v>
      </c>
      <c r="P167" s="59"/>
      <c r="Q167" s="62" t="s">
        <v>40</v>
      </c>
      <c r="R167" s="59" t="s">
        <v>40</v>
      </c>
      <c r="S167" s="63" t="s">
        <v>40</v>
      </c>
      <c r="T167" s="64" t="s">
        <v>40</v>
      </c>
      <c r="U167" s="65">
        <v>2</v>
      </c>
      <c r="V167" s="66">
        <v>2</v>
      </c>
      <c r="W167" s="66">
        <v>2</v>
      </c>
      <c r="X167" s="67">
        <v>1</v>
      </c>
    </row>
    <row r="168" spans="1:24" ht="18.75" x14ac:dyDescent="0.3">
      <c r="A168" s="55">
        <v>154</v>
      </c>
      <c r="B168" s="69" t="s">
        <v>200</v>
      </c>
      <c r="C168" s="57">
        <v>5</v>
      </c>
      <c r="D168" s="58">
        <v>3.0463176380199765E-3</v>
      </c>
      <c r="E168" s="58">
        <v>3.0463176380199765E-3</v>
      </c>
      <c r="F168" s="58">
        <v>6.0926352760399529E-3</v>
      </c>
      <c r="G168" s="58">
        <v>0.32105367138623647</v>
      </c>
      <c r="H168" s="59">
        <v>1</v>
      </c>
      <c r="I168" s="59">
        <v>1</v>
      </c>
      <c r="J168" s="59">
        <v>1</v>
      </c>
      <c r="K168" s="59">
        <v>1</v>
      </c>
      <c r="L168" s="60">
        <v>9902</v>
      </c>
      <c r="M168" s="61">
        <v>305</v>
      </c>
      <c r="N168" s="61">
        <v>997.2</v>
      </c>
      <c r="O168" s="55"/>
      <c r="P168" s="59"/>
      <c r="Q168" s="62" t="s">
        <v>40</v>
      </c>
      <c r="R168" s="59" t="s">
        <v>40</v>
      </c>
      <c r="S168" s="63" t="s">
        <v>40</v>
      </c>
      <c r="T168" s="64" t="s">
        <v>40</v>
      </c>
      <c r="U168" s="65">
        <v>2</v>
      </c>
      <c r="V168" s="66">
        <v>2</v>
      </c>
      <c r="W168" s="66">
        <v>2</v>
      </c>
      <c r="X168" s="67">
        <v>1</v>
      </c>
    </row>
    <row r="169" spans="1:24" ht="18.75" x14ac:dyDescent="0.3">
      <c r="A169" s="55">
        <v>155</v>
      </c>
      <c r="B169" s="69" t="s">
        <v>201</v>
      </c>
      <c r="C169" s="57">
        <v>5</v>
      </c>
      <c r="D169" s="58">
        <v>3.0516646522360182E-3</v>
      </c>
      <c r="E169" s="58">
        <v>3.0516646522360182E-3</v>
      </c>
      <c r="F169" s="58">
        <v>6.1033293044720363E-3</v>
      </c>
      <c r="G169" s="58">
        <v>0.32076182104530637</v>
      </c>
      <c r="H169" s="59">
        <v>1</v>
      </c>
      <c r="I169" s="59">
        <v>1</v>
      </c>
      <c r="J169" s="59">
        <v>1</v>
      </c>
      <c r="K169" s="59">
        <v>1</v>
      </c>
      <c r="L169" s="60">
        <v>9488</v>
      </c>
      <c r="M169" s="61">
        <v>305.2</v>
      </c>
      <c r="N169" s="61">
        <v>995.2</v>
      </c>
      <c r="O169" s="55"/>
      <c r="P169" s="59"/>
      <c r="Q169" s="62" t="s">
        <v>40</v>
      </c>
      <c r="R169" s="59" t="s">
        <v>40</v>
      </c>
      <c r="S169" s="63" t="s">
        <v>40</v>
      </c>
      <c r="T169" s="64" t="s">
        <v>40</v>
      </c>
      <c r="U169" s="65">
        <v>2</v>
      </c>
      <c r="V169" s="66">
        <v>2</v>
      </c>
      <c r="W169" s="66">
        <v>2</v>
      </c>
      <c r="X169" s="67">
        <v>1</v>
      </c>
    </row>
    <row r="170" spans="1:24" ht="18.75" x14ac:dyDescent="0.3">
      <c r="A170" s="55">
        <v>156</v>
      </c>
      <c r="B170" s="56" t="s">
        <v>202</v>
      </c>
      <c r="C170" s="57">
        <v>12</v>
      </c>
      <c r="D170" s="58">
        <v>3.8564493720885883E-3</v>
      </c>
      <c r="E170" s="58">
        <v>3.8564493720885883E-3</v>
      </c>
      <c r="F170" s="58">
        <v>7.7128987441771766E-3</v>
      </c>
      <c r="G170" s="58">
        <v>0.85682312239505298</v>
      </c>
      <c r="H170" s="59">
        <v>1</v>
      </c>
      <c r="I170" s="59">
        <v>1</v>
      </c>
      <c r="J170" s="59">
        <v>1</v>
      </c>
      <c r="K170" s="59">
        <v>1</v>
      </c>
      <c r="L170" s="60">
        <v>17180</v>
      </c>
      <c r="M170" s="61">
        <v>813.6</v>
      </c>
      <c r="N170" s="61">
        <v>1385.6</v>
      </c>
      <c r="O170" s="55" t="s">
        <v>40</v>
      </c>
      <c r="P170" s="59"/>
      <c r="Q170" s="62" t="s">
        <v>40</v>
      </c>
      <c r="R170" s="59" t="s">
        <v>40</v>
      </c>
      <c r="S170" s="63" t="s">
        <v>40</v>
      </c>
      <c r="T170" s="64" t="s">
        <v>40</v>
      </c>
      <c r="U170" s="65">
        <v>2</v>
      </c>
      <c r="V170" s="66">
        <v>2</v>
      </c>
      <c r="W170" s="66">
        <v>2</v>
      </c>
      <c r="X170" s="67">
        <v>1</v>
      </c>
    </row>
    <row r="171" spans="1:24" ht="18.75" x14ac:dyDescent="0.3">
      <c r="A171" s="55">
        <v>157</v>
      </c>
      <c r="B171" s="56" t="s">
        <v>203</v>
      </c>
      <c r="C171" s="57">
        <v>6</v>
      </c>
      <c r="D171" s="58">
        <v>2.3052173820360049E-3</v>
      </c>
      <c r="E171" s="58">
        <v>2.3052173820360049E-3</v>
      </c>
      <c r="F171" s="58">
        <v>4.6104347640720097E-3</v>
      </c>
      <c r="G171" s="58">
        <v>0.23025889726180704</v>
      </c>
      <c r="H171" s="59">
        <v>1</v>
      </c>
      <c r="I171" s="59">
        <v>1</v>
      </c>
      <c r="J171" s="59">
        <v>1</v>
      </c>
      <c r="K171" s="59">
        <v>1</v>
      </c>
      <c r="L171" s="60">
        <v>13588</v>
      </c>
      <c r="M171" s="61">
        <v>992.1</v>
      </c>
      <c r="N171" s="61">
        <v>2454.9</v>
      </c>
      <c r="O171" s="55" t="s">
        <v>40</v>
      </c>
      <c r="P171" s="59"/>
      <c r="Q171" s="62" t="s">
        <v>40</v>
      </c>
      <c r="R171" s="59" t="s">
        <v>40</v>
      </c>
      <c r="S171" s="63" t="s">
        <v>40</v>
      </c>
      <c r="T171" s="64" t="s">
        <v>40</v>
      </c>
      <c r="U171" s="65">
        <v>2</v>
      </c>
      <c r="V171" s="66">
        <v>2</v>
      </c>
      <c r="W171" s="66">
        <v>2</v>
      </c>
      <c r="X171" s="67">
        <v>1</v>
      </c>
    </row>
    <row r="172" spans="1:24" ht="18.75" x14ac:dyDescent="0.3">
      <c r="A172" s="55">
        <v>158</v>
      </c>
      <c r="B172" s="69" t="s">
        <v>204</v>
      </c>
      <c r="C172" s="57">
        <v>9</v>
      </c>
      <c r="D172" s="58">
        <v>3.759854252869507E-3</v>
      </c>
      <c r="E172" s="58">
        <v>3.759854252869507E-3</v>
      </c>
      <c r="F172" s="58">
        <v>7.519708505739014E-3</v>
      </c>
      <c r="G172" s="58">
        <v>0.78135327798706622</v>
      </c>
      <c r="H172" s="59">
        <v>1</v>
      </c>
      <c r="I172" s="59">
        <v>1</v>
      </c>
      <c r="J172" s="59">
        <v>1</v>
      </c>
      <c r="K172" s="59">
        <v>1</v>
      </c>
      <c r="L172" s="60">
        <v>46289</v>
      </c>
      <c r="M172" s="61">
        <v>1954.9</v>
      </c>
      <c r="N172" s="61">
        <v>3901.5</v>
      </c>
      <c r="O172" s="55" t="s">
        <v>40</v>
      </c>
      <c r="P172" s="59"/>
      <c r="Q172" s="62" t="s">
        <v>40</v>
      </c>
      <c r="R172" s="59" t="s">
        <v>40</v>
      </c>
      <c r="S172" s="63" t="s">
        <v>40</v>
      </c>
      <c r="T172" s="64" t="s">
        <v>40</v>
      </c>
      <c r="U172" s="65">
        <v>2</v>
      </c>
      <c r="V172" s="66">
        <v>2</v>
      </c>
      <c r="W172" s="66">
        <v>2</v>
      </c>
      <c r="X172" s="67">
        <v>1</v>
      </c>
    </row>
    <row r="173" spans="1:24" ht="18.75" x14ac:dyDescent="0.3">
      <c r="A173" s="55">
        <v>159</v>
      </c>
      <c r="B173" s="69" t="s">
        <v>205</v>
      </c>
      <c r="C173" s="57">
        <v>5</v>
      </c>
      <c r="D173" s="58">
        <v>3.0423248658586915E-3</v>
      </c>
      <c r="E173" s="58">
        <v>3.0423248658586915E-3</v>
      </c>
      <c r="F173" s="58">
        <v>6.084649731717383E-3</v>
      </c>
      <c r="G173" s="58">
        <v>0.32299576000900526</v>
      </c>
      <c r="H173" s="59">
        <v>1</v>
      </c>
      <c r="I173" s="59">
        <v>1</v>
      </c>
      <c r="J173" s="59">
        <v>1</v>
      </c>
      <c r="K173" s="59">
        <v>1</v>
      </c>
      <c r="L173" s="60">
        <v>9264</v>
      </c>
      <c r="M173" s="61">
        <v>297</v>
      </c>
      <c r="N173" s="61">
        <v>978.2</v>
      </c>
      <c r="O173" s="55"/>
      <c r="P173" s="59"/>
      <c r="Q173" s="62" t="s">
        <v>40</v>
      </c>
      <c r="R173" s="59" t="s">
        <v>40</v>
      </c>
      <c r="S173" s="63" t="s">
        <v>40</v>
      </c>
      <c r="T173" s="64" t="s">
        <v>40</v>
      </c>
      <c r="U173" s="65">
        <v>2</v>
      </c>
      <c r="V173" s="66">
        <v>2</v>
      </c>
      <c r="W173" s="66">
        <v>2</v>
      </c>
      <c r="X173" s="67">
        <v>1</v>
      </c>
    </row>
    <row r="174" spans="1:24" ht="18.75" x14ac:dyDescent="0.3">
      <c r="A174" s="55">
        <v>160</v>
      </c>
      <c r="B174" s="69" t="s">
        <v>206</v>
      </c>
      <c r="C174" s="57">
        <v>5</v>
      </c>
      <c r="D174" s="58">
        <v>3.075970093457944E-3</v>
      </c>
      <c r="E174" s="58">
        <v>3.075970093457944E-3</v>
      </c>
      <c r="F174" s="58">
        <v>6.151940186915888E-3</v>
      </c>
      <c r="G174" s="58">
        <v>0.32318205607476636</v>
      </c>
      <c r="H174" s="59">
        <v>1</v>
      </c>
      <c r="I174" s="59">
        <v>1</v>
      </c>
      <c r="J174" s="59">
        <v>1</v>
      </c>
      <c r="K174" s="59">
        <v>1</v>
      </c>
      <c r="L174" s="60">
        <v>9263</v>
      </c>
      <c r="M174" s="61">
        <v>301.39999999999998</v>
      </c>
      <c r="N174" s="61">
        <v>982.4</v>
      </c>
      <c r="O174" s="55"/>
      <c r="P174" s="59"/>
      <c r="Q174" s="62" t="s">
        <v>40</v>
      </c>
      <c r="R174" s="59" t="s">
        <v>40</v>
      </c>
      <c r="S174" s="63" t="s">
        <v>40</v>
      </c>
      <c r="T174" s="64" t="s">
        <v>40</v>
      </c>
      <c r="U174" s="65">
        <v>2</v>
      </c>
      <c r="V174" s="66">
        <v>2</v>
      </c>
      <c r="W174" s="66">
        <v>2</v>
      </c>
      <c r="X174" s="67">
        <v>1</v>
      </c>
    </row>
    <row r="175" spans="1:24" ht="18.75" x14ac:dyDescent="0.3">
      <c r="A175" s="71"/>
      <c r="B175" s="72"/>
      <c r="C175" s="73"/>
      <c r="D175" s="74"/>
      <c r="E175" s="74"/>
      <c r="F175" s="74"/>
      <c r="G175" s="74"/>
      <c r="H175" s="75"/>
      <c r="I175" s="75"/>
      <c r="J175" s="75"/>
      <c r="K175" s="75"/>
      <c r="L175" s="76"/>
      <c r="M175" s="77"/>
      <c r="N175" s="77"/>
      <c r="O175" s="71"/>
      <c r="P175" s="75"/>
      <c r="Q175" s="78"/>
      <c r="R175" s="75"/>
      <c r="S175" s="75"/>
      <c r="T175" s="79"/>
      <c r="U175" s="80"/>
      <c r="V175" s="81"/>
      <c r="W175" s="81"/>
      <c r="X175" s="82"/>
    </row>
    <row r="176" spans="1:24" ht="18.75" x14ac:dyDescent="0.3">
      <c r="A176" s="71"/>
      <c r="B176" s="72"/>
      <c r="C176" s="73"/>
      <c r="D176" s="74"/>
      <c r="E176" s="74"/>
      <c r="F176" s="74"/>
      <c r="G176" s="74"/>
      <c r="H176" s="75"/>
      <c r="I176" s="75"/>
      <c r="J176" s="75"/>
      <c r="K176" s="75"/>
      <c r="L176" s="76"/>
      <c r="M176" s="77"/>
      <c r="N176" s="77"/>
      <c r="O176" s="71"/>
      <c r="P176" s="75"/>
      <c r="Q176" s="78"/>
      <c r="R176" s="75"/>
      <c r="S176" s="75"/>
      <c r="T176" s="79"/>
      <c r="U176" s="80"/>
      <c r="V176" s="81"/>
      <c r="W176" s="81"/>
      <c r="X176" s="82"/>
    </row>
    <row r="177" spans="1:25" ht="18.75" x14ac:dyDescent="0.3">
      <c r="A177" s="71"/>
      <c r="B177" s="72"/>
      <c r="C177" s="73"/>
      <c r="D177" s="74"/>
      <c r="E177" s="74"/>
      <c r="F177" s="74"/>
      <c r="G177" s="74"/>
      <c r="H177" s="75"/>
      <c r="I177" s="75"/>
      <c r="J177" s="75"/>
      <c r="K177" s="75"/>
      <c r="L177" s="76"/>
      <c r="M177" s="77"/>
      <c r="N177" s="77"/>
      <c r="O177" s="71"/>
      <c r="P177" s="75"/>
      <c r="Q177" s="78"/>
      <c r="R177" s="75"/>
      <c r="S177" s="75"/>
      <c r="T177" s="79"/>
      <c r="U177" s="80"/>
      <c r="V177" s="81"/>
      <c r="W177" s="81"/>
      <c r="X177" s="82"/>
    </row>
    <row r="178" spans="1:25" ht="18.75" x14ac:dyDescent="0.3">
      <c r="A178" s="71"/>
      <c r="B178" s="72"/>
      <c r="C178" s="73"/>
      <c r="D178" s="83"/>
      <c r="E178" s="83"/>
      <c r="F178" s="84"/>
      <c r="G178" s="84"/>
      <c r="H178" s="83"/>
      <c r="I178" s="83"/>
      <c r="J178" s="84"/>
      <c r="K178" s="84"/>
      <c r="L178" s="83"/>
      <c r="M178" s="83"/>
      <c r="N178" s="83"/>
      <c r="O178" s="83"/>
      <c r="P178" s="83"/>
      <c r="Q178" s="83"/>
      <c r="R178" s="85"/>
      <c r="S178" s="85"/>
      <c r="T178" s="84"/>
      <c r="U178" s="86"/>
      <c r="V178" s="86"/>
      <c r="W178" s="86"/>
      <c r="X178" s="86"/>
      <c r="Y178" s="86"/>
    </row>
    <row r="179" spans="1:25" ht="18.75" x14ac:dyDescent="0.3">
      <c r="A179" s="83" t="s">
        <v>61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6"/>
      <c r="V179" s="86"/>
      <c r="W179" s="86"/>
      <c r="X179" s="86"/>
      <c r="Y179" s="86"/>
    </row>
    <row r="180" spans="1:25" s="1" customFormat="1" ht="15.75" x14ac:dyDescent="0.25">
      <c r="A180" s="47" t="s">
        <v>207</v>
      </c>
      <c r="B180" s="47"/>
      <c r="C180" s="47"/>
      <c r="R180" s="129" t="s">
        <v>208</v>
      </c>
      <c r="S180" s="129"/>
      <c r="T180" s="129"/>
      <c r="U180" s="129"/>
      <c r="V180" s="129"/>
      <c r="W180" s="129"/>
      <c r="X180" s="129"/>
    </row>
  </sheetData>
  <mergeCells count="24">
    <mergeCell ref="A7:X7"/>
    <mergeCell ref="U1:X1"/>
    <mergeCell ref="U2:X2"/>
    <mergeCell ref="A3:X3"/>
    <mergeCell ref="A4:X4"/>
    <mergeCell ref="A5:X5"/>
    <mergeCell ref="D13:G13"/>
    <mergeCell ref="H13:K13"/>
    <mergeCell ref="B9:F9"/>
    <mergeCell ref="A11:A13"/>
    <mergeCell ref="B11:B14"/>
    <mergeCell ref="C11:C14"/>
    <mergeCell ref="D11:T11"/>
    <mergeCell ref="D12:G12"/>
    <mergeCell ref="H12:K12"/>
    <mergeCell ref="L12:L14"/>
    <mergeCell ref="M12:M14"/>
    <mergeCell ref="U13:X13"/>
    <mergeCell ref="R180:X180"/>
    <mergeCell ref="N12:N14"/>
    <mergeCell ref="O12:O14"/>
    <mergeCell ref="P12:P14"/>
    <mergeCell ref="Q12:T13"/>
    <mergeCell ref="U11:X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01-05_Прил. к дог. Таблица 1</vt:lpstr>
      <vt:lpstr>01-05_Прил. к дог. Таблица 2</vt:lpstr>
      <vt:lpstr>01-05_Прил. к дог. Таблица 3</vt:lpstr>
      <vt:lpstr>'01-05_Прил. к дог. Таблица 1'!Заголовки_для_печати</vt:lpstr>
      <vt:lpstr>'01-05_Прил. к дог. Таблица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Горбатова Екатерина Евгеньевна</dc:creator>
  <cp:lastModifiedBy>Горбатова Екатерина Евгеньевна</cp:lastModifiedBy>
  <dcterms:created xsi:type="dcterms:W3CDTF">2019-07-05T04:36:15Z</dcterms:created>
  <dcterms:modified xsi:type="dcterms:W3CDTF">2019-07-05T04:55:10Z</dcterms:modified>
</cp:coreProperties>
</file>