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Мисинг\ДЛЯ САЙТА\ЖИЛИЩНИК\Тарифы на содержание\"/>
    </mc:Choice>
  </mc:AlternateContent>
  <bookViews>
    <workbookView xWindow="-120" yWindow="-120" windowWidth="29040" windowHeight="15840" activeTab="1"/>
  </bookViews>
  <sheets>
    <sheet name="Л15 с 01.11.2020" sheetId="5" r:id="rId1"/>
    <sheet name="с 01.09.2020 с ремонтом " sheetId="2" r:id="rId2"/>
  </sheets>
  <definedNames>
    <definedName name="_xlnm._FilterDatabase" localSheetId="0" hidden="1">'Л15 с 01.11.2020'!$C$11:$Z$12</definedName>
    <definedName name="_xlnm._FilterDatabase" localSheetId="1" hidden="1">'с 01.09.2020 с ремонтом '!$B$11:$Y$142</definedName>
    <definedName name="_xlnm.Print_Titles" localSheetId="0">'Л15 с 01.11.2020'!$8:$11</definedName>
    <definedName name="_xlnm.Print_Titles" localSheetId="1">'с 01.09.2020 с ремонтом '!$8:$11</definedName>
    <definedName name="_xlnm.Print_Area" localSheetId="0">'Л15 с 01.11.2020'!$B:$Z</definedName>
    <definedName name="_xlnm.Print_Area" localSheetId="1">'с 01.09.2020 с ремонтом '!$A:$Y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5" l="1"/>
  <c r="L12" i="5" s="1"/>
  <c r="L142" i="2" l="1"/>
  <c r="K142" i="2" s="1"/>
  <c r="L141" i="2"/>
  <c r="K141" i="2" s="1"/>
  <c r="L140" i="2"/>
  <c r="K140" i="2" s="1"/>
  <c r="L139" i="2"/>
  <c r="K139" i="2" s="1"/>
  <c r="L138" i="2"/>
  <c r="K138" i="2" s="1"/>
  <c r="L137" i="2"/>
  <c r="K137" i="2" s="1"/>
  <c r="L136" i="2"/>
  <c r="K136" i="2" s="1"/>
  <c r="L135" i="2"/>
  <c r="K135" i="2" s="1"/>
  <c r="L134" i="2"/>
  <c r="K134" i="2" s="1"/>
  <c r="L133" i="2"/>
  <c r="K133" i="2" s="1"/>
  <c r="L132" i="2"/>
  <c r="K132" i="2" s="1"/>
  <c r="L131" i="2"/>
  <c r="K131" i="2" s="1"/>
  <c r="L130" i="2"/>
  <c r="K130" i="2" s="1"/>
  <c r="L129" i="2"/>
  <c r="K129" i="2" s="1"/>
  <c r="L128" i="2"/>
  <c r="K128" i="2" s="1"/>
  <c r="L127" i="2"/>
  <c r="K127" i="2" s="1"/>
  <c r="L126" i="2"/>
  <c r="K126" i="2" s="1"/>
  <c r="L125" i="2"/>
  <c r="K125" i="2" s="1"/>
  <c r="L124" i="2"/>
  <c r="K124" i="2" s="1"/>
  <c r="L123" i="2"/>
  <c r="K123" i="2" s="1"/>
  <c r="L122" i="2"/>
  <c r="K122" i="2" s="1"/>
  <c r="L121" i="2"/>
  <c r="K121" i="2" s="1"/>
  <c r="L120" i="2"/>
  <c r="K120" i="2" s="1"/>
  <c r="L119" i="2"/>
  <c r="K119" i="2" s="1"/>
  <c r="L118" i="2"/>
  <c r="K118" i="2" s="1"/>
  <c r="L117" i="2"/>
  <c r="K117" i="2" s="1"/>
  <c r="L116" i="2"/>
  <c r="K116" i="2" s="1"/>
  <c r="L115" i="2"/>
  <c r="K115" i="2" s="1"/>
  <c r="L114" i="2"/>
  <c r="K114" i="2" s="1"/>
  <c r="L113" i="2"/>
  <c r="K113" i="2" s="1"/>
  <c r="L112" i="2"/>
  <c r="K112" i="2" s="1"/>
  <c r="L111" i="2"/>
  <c r="K111" i="2" s="1"/>
  <c r="L110" i="2"/>
  <c r="K110" i="2" s="1"/>
  <c r="L109" i="2"/>
  <c r="K109" i="2" s="1"/>
  <c r="L108" i="2"/>
  <c r="K108" i="2" s="1"/>
  <c r="L107" i="2"/>
  <c r="K107" i="2" s="1"/>
  <c r="L106" i="2"/>
  <c r="K106" i="2" s="1"/>
  <c r="L105" i="2"/>
  <c r="K105" i="2" s="1"/>
  <c r="L104" i="2"/>
  <c r="K104" i="2" s="1"/>
  <c r="L103" i="2"/>
  <c r="K103" i="2" s="1"/>
  <c r="L102" i="2"/>
  <c r="K102" i="2" s="1"/>
  <c r="L101" i="2"/>
  <c r="K101" i="2" s="1"/>
  <c r="L100" i="2"/>
  <c r="K100" i="2" s="1"/>
  <c r="L99" i="2"/>
  <c r="K99" i="2" s="1"/>
  <c r="L98" i="2"/>
  <c r="K98" i="2" s="1"/>
  <c r="L97" i="2"/>
  <c r="K97" i="2" s="1"/>
  <c r="L96" i="2"/>
  <c r="K96" i="2" s="1"/>
  <c r="L95" i="2"/>
  <c r="K95" i="2" s="1"/>
  <c r="L94" i="2"/>
  <c r="K94" i="2" s="1"/>
  <c r="L93" i="2"/>
  <c r="K93" i="2" s="1"/>
  <c r="L92" i="2"/>
  <c r="K92" i="2" s="1"/>
  <c r="L91" i="2"/>
  <c r="K91" i="2" s="1"/>
  <c r="L90" i="2"/>
  <c r="K90" i="2" s="1"/>
  <c r="L89" i="2"/>
  <c r="K89" i="2" s="1"/>
  <c r="L88" i="2"/>
  <c r="K88" i="2" s="1"/>
  <c r="L87" i="2"/>
  <c r="K87" i="2" s="1"/>
  <c r="L86" i="2"/>
  <c r="K86" i="2" s="1"/>
  <c r="L84" i="2"/>
  <c r="K84" i="2" s="1"/>
  <c r="L83" i="2"/>
  <c r="K83" i="2" s="1"/>
  <c r="L82" i="2"/>
  <c r="K82" i="2" s="1"/>
  <c r="L81" i="2"/>
  <c r="K81" i="2" s="1"/>
  <c r="L80" i="2"/>
  <c r="K80" i="2" s="1"/>
  <c r="L79" i="2"/>
  <c r="K79" i="2" s="1"/>
  <c r="L78" i="2"/>
  <c r="K78" i="2" s="1"/>
  <c r="L77" i="2"/>
  <c r="K77" i="2" s="1"/>
  <c r="L76" i="2"/>
  <c r="K76" i="2" s="1"/>
  <c r="L75" i="2"/>
  <c r="K75" i="2" s="1"/>
  <c r="L74" i="2"/>
  <c r="K74" i="2" s="1"/>
  <c r="L73" i="2"/>
  <c r="K73" i="2" s="1"/>
  <c r="L72" i="2"/>
  <c r="K72" i="2" s="1"/>
  <c r="L71" i="2"/>
  <c r="K71" i="2" s="1"/>
  <c r="L70" i="2"/>
  <c r="K70" i="2" s="1"/>
  <c r="L69" i="2"/>
  <c r="K69" i="2" s="1"/>
  <c r="L68" i="2"/>
  <c r="K68" i="2" s="1"/>
  <c r="L67" i="2"/>
  <c r="K67" i="2" s="1"/>
  <c r="L66" i="2"/>
  <c r="K66" i="2" s="1"/>
  <c r="L65" i="2"/>
  <c r="K65" i="2" s="1"/>
  <c r="L64" i="2"/>
  <c r="K64" i="2" s="1"/>
  <c r="L63" i="2"/>
  <c r="K63" i="2" s="1"/>
  <c r="L62" i="2"/>
  <c r="K62" i="2" s="1"/>
  <c r="L61" i="2"/>
  <c r="K61" i="2" s="1"/>
  <c r="L60" i="2"/>
  <c r="K60" i="2" s="1"/>
  <c r="L59" i="2"/>
  <c r="K59" i="2" s="1"/>
  <c r="L58" i="2"/>
  <c r="K58" i="2" s="1"/>
  <c r="L57" i="2"/>
  <c r="K57" i="2" s="1"/>
  <c r="L56" i="2"/>
  <c r="K56" i="2" s="1"/>
  <c r="L55" i="2"/>
  <c r="K55" i="2" s="1"/>
  <c r="L54" i="2"/>
  <c r="K54" i="2" s="1"/>
  <c r="L53" i="2"/>
  <c r="K53" i="2" s="1"/>
  <c r="L52" i="2"/>
  <c r="K52" i="2" s="1"/>
  <c r="L51" i="2"/>
  <c r="K51" i="2" s="1"/>
  <c r="L50" i="2"/>
  <c r="K50" i="2" s="1"/>
  <c r="L49" i="2"/>
  <c r="K49" i="2" s="1"/>
  <c r="L48" i="2"/>
  <c r="K48" i="2" s="1"/>
  <c r="L47" i="2"/>
  <c r="K47" i="2" s="1"/>
  <c r="L46" i="2"/>
  <c r="K46" i="2" s="1"/>
  <c r="L45" i="2"/>
  <c r="K45" i="2" s="1"/>
  <c r="L44" i="2"/>
  <c r="K44" i="2" s="1"/>
  <c r="L43" i="2"/>
  <c r="K43" i="2" s="1"/>
  <c r="L42" i="2"/>
  <c r="K42" i="2" s="1"/>
  <c r="L41" i="2"/>
  <c r="K41" i="2" s="1"/>
  <c r="L40" i="2"/>
  <c r="K40" i="2" s="1"/>
  <c r="L39" i="2"/>
  <c r="K39" i="2" s="1"/>
  <c r="L38" i="2"/>
  <c r="K38" i="2" s="1"/>
  <c r="L37" i="2"/>
  <c r="K37" i="2" s="1"/>
  <c r="L36" i="2"/>
  <c r="K36" i="2" s="1"/>
  <c r="L35" i="2"/>
  <c r="K35" i="2" s="1"/>
  <c r="L34" i="2"/>
  <c r="K34" i="2" s="1"/>
  <c r="L33" i="2"/>
  <c r="K33" i="2" s="1"/>
  <c r="L32" i="2"/>
  <c r="K32" i="2" s="1"/>
  <c r="L31" i="2"/>
  <c r="K31" i="2" s="1"/>
  <c r="L30" i="2"/>
  <c r="K30" i="2" s="1"/>
  <c r="L29" i="2"/>
  <c r="K29" i="2" s="1"/>
  <c r="L28" i="2"/>
  <c r="K28" i="2" s="1"/>
  <c r="L27" i="2"/>
  <c r="K27" i="2" s="1"/>
  <c r="L26" i="2"/>
  <c r="K26" i="2" s="1"/>
  <c r="L25" i="2"/>
  <c r="K25" i="2" s="1"/>
  <c r="L24" i="2"/>
  <c r="K24" i="2" s="1"/>
  <c r="L23" i="2"/>
  <c r="K23" i="2" s="1"/>
  <c r="L22" i="2"/>
  <c r="K22" i="2" s="1"/>
  <c r="L21" i="2"/>
  <c r="K21" i="2" s="1"/>
  <c r="L20" i="2"/>
  <c r="K20" i="2" s="1"/>
  <c r="L19" i="2"/>
  <c r="K19" i="2" s="1"/>
  <c r="L18" i="2"/>
  <c r="K18" i="2" s="1"/>
  <c r="L17" i="2"/>
  <c r="K17" i="2" s="1"/>
  <c r="L16" i="2"/>
  <c r="K16" i="2" s="1"/>
  <c r="L15" i="2"/>
  <c r="K15" i="2" s="1"/>
  <c r="L14" i="2"/>
  <c r="K14" i="2" s="1"/>
  <c r="L13" i="2"/>
  <c r="K13" i="2" s="1"/>
  <c r="L12" i="2"/>
  <c r="K12" i="2" s="1"/>
</calcChain>
</file>

<file path=xl/sharedStrings.xml><?xml version="1.0" encoding="utf-8"?>
<sst xmlns="http://schemas.openxmlformats.org/spreadsheetml/2006/main" count="418" uniqueCount="214">
  <si>
    <t>убрать</t>
  </si>
  <si>
    <t>Приложение № 2 к договору №_______________ от _______________г.</t>
  </si>
  <si>
    <t>Информация о применении тарифов для начисления платы за жилое помещение</t>
  </si>
  <si>
    <t>ООО "УК"Жилищник"     ИНН 4205214593</t>
  </si>
  <si>
    <t>Таблица № 1</t>
  </si>
  <si>
    <t>NN</t>
  </si>
  <si>
    <t>Адрес МКД</t>
  </si>
  <si>
    <t>Этажность</t>
  </si>
  <si>
    <t>Наличие мусоропровода</t>
  </si>
  <si>
    <t>Целевые ремонтные работы, руб. / кв.м / мес</t>
  </si>
  <si>
    <t>Для начисления платы за жилое помещение</t>
  </si>
  <si>
    <t>Тариф за обслуживание ОДПУ</t>
  </si>
  <si>
    <t>Плата за вахтера</t>
  </si>
  <si>
    <t>Плата за обслуживание газопотр.установок</t>
  </si>
  <si>
    <t>Плата за наем</t>
  </si>
  <si>
    <t>Плата за обслуживание запирающих устройств (домофон в единой квитанции)</t>
  </si>
  <si>
    <t>Примечание</t>
  </si>
  <si>
    <t>срок действия тарифа</t>
  </si>
  <si>
    <t>Тариф на содержание  и текущий ремонт (итого)</t>
  </si>
  <si>
    <t>в том числе</t>
  </si>
  <si>
    <t>Текущее содержание</t>
  </si>
  <si>
    <t>Дератизация</t>
  </si>
  <si>
    <t>Обслуживание лифта</t>
  </si>
  <si>
    <t>Управление МКД</t>
  </si>
  <si>
    <t>Ремонт общего имущества</t>
  </si>
  <si>
    <t xml:space="preserve">Вывоз ЖБО </t>
  </si>
  <si>
    <t>Поставщик услуги (ресурса)</t>
  </si>
  <si>
    <t>ООО "УК"Жилищник"</t>
  </si>
  <si>
    <t>ООО УК Жилищник</t>
  </si>
  <si>
    <t>ГБУЗ "Дезинфек. станция"</t>
  </si>
  <si>
    <t>ООО "Биохим"</t>
  </si>
  <si>
    <t>Волгоградская, 16</t>
  </si>
  <si>
    <t>-</t>
  </si>
  <si>
    <t>кв. 31-45</t>
  </si>
  <si>
    <t>Волгоградская, 4</t>
  </si>
  <si>
    <t>+</t>
  </si>
  <si>
    <t>Волгоградская, 6</t>
  </si>
  <si>
    <t>Волгоградская, 8</t>
  </si>
  <si>
    <t>Комсомольский, 39а</t>
  </si>
  <si>
    <t>Комсомольский, 43б</t>
  </si>
  <si>
    <t>Комсомольский, 49</t>
  </si>
  <si>
    <t>кв. 61-120 (не начислять кв. 62, 67, 84, 86)</t>
  </si>
  <si>
    <t>Комсомольский, 49в</t>
  </si>
  <si>
    <t>кв. 47-80 (не начислять кв. 51, 59, 62)</t>
  </si>
  <si>
    <t>Комсомольский, 51</t>
  </si>
  <si>
    <t>кв.1-75 (не начислять кв. 6)</t>
  </si>
  <si>
    <t>Комсомольский, 53а</t>
  </si>
  <si>
    <t>Комсомольский, 53б</t>
  </si>
  <si>
    <t>Комсомольский, 53в</t>
  </si>
  <si>
    <t>Комсомольский, 57</t>
  </si>
  <si>
    <t>Комсомольский, 63</t>
  </si>
  <si>
    <t>Комсомольский, 65</t>
  </si>
  <si>
    <t>Комсомольский, 67</t>
  </si>
  <si>
    <t>кв. 37-72</t>
  </si>
  <si>
    <t>Комсомольский, 69</t>
  </si>
  <si>
    <t xml:space="preserve"> </t>
  </si>
  <si>
    <t>Комсомольский, 71</t>
  </si>
  <si>
    <t>Ленина, 128</t>
  </si>
  <si>
    <t>Ленина, 128а</t>
  </si>
  <si>
    <t>Ленина, 130</t>
  </si>
  <si>
    <t xml:space="preserve">+ </t>
  </si>
  <si>
    <t>Ленина, 132</t>
  </si>
  <si>
    <t>кв. 46-60</t>
  </si>
  <si>
    <t>Ленина, 132а</t>
  </si>
  <si>
    <t>кв. 1-15</t>
  </si>
  <si>
    <t>Ленина, 136</t>
  </si>
  <si>
    <t>кв. 97-128</t>
  </si>
  <si>
    <t>Ленина, 136а</t>
  </si>
  <si>
    <t>Ленина, 137а</t>
  </si>
  <si>
    <t>Ленина, 138а</t>
  </si>
  <si>
    <t>кв. 1-15, 46-60</t>
  </si>
  <si>
    <t>Ленина, 139</t>
  </si>
  <si>
    <t>Ленина, 139а</t>
  </si>
  <si>
    <t>Ленина, 139б</t>
  </si>
  <si>
    <t>Ленина, 139в</t>
  </si>
  <si>
    <t>Ленина, 140а</t>
  </si>
  <si>
    <t>Ленина, 141</t>
  </si>
  <si>
    <t>кв. 1-32, 97-128 (не начислять кв. 15, 21, 99)</t>
  </si>
  <si>
    <t>Ленина, 141а</t>
  </si>
  <si>
    <t>Ленина, 142а</t>
  </si>
  <si>
    <t>Ленина, 142б</t>
  </si>
  <si>
    <t>кв. 31-60</t>
  </si>
  <si>
    <t>Ленинградский, 13</t>
  </si>
  <si>
    <t>кв. 59-86</t>
  </si>
  <si>
    <t>Ленинградский, 13а</t>
  </si>
  <si>
    <t>Ленинградский, 13б</t>
  </si>
  <si>
    <t>кв. 1-13, 59-87, 103-115</t>
  </si>
  <si>
    <t>Ленинградский, 15</t>
  </si>
  <si>
    <t>кв. 1-15, 31-60</t>
  </si>
  <si>
    <t>Ленинградский, 15а</t>
  </si>
  <si>
    <t>кв. 59-73</t>
  </si>
  <si>
    <t>Ленинградский, 21а</t>
  </si>
  <si>
    <t>Ленинградский, 21б</t>
  </si>
  <si>
    <t>Ленинградский, 21в</t>
  </si>
  <si>
    <t>кв. 59-72</t>
  </si>
  <si>
    <t>Ленинградский, 21г</t>
  </si>
  <si>
    <t>Ленинградский, 23а</t>
  </si>
  <si>
    <t>Ленинградский, 23б</t>
  </si>
  <si>
    <t>Ленинградский, 25</t>
  </si>
  <si>
    <t>Ленинградский, 25б</t>
  </si>
  <si>
    <t>Ленинградский, 25в</t>
  </si>
  <si>
    <t>Ленинградский, 27</t>
  </si>
  <si>
    <t>Ленинградский, 27а</t>
  </si>
  <si>
    <t>Ленинградский, 30а</t>
  </si>
  <si>
    <t>Ленинградский, 30б</t>
  </si>
  <si>
    <t>Ленинградский, 31</t>
  </si>
  <si>
    <t>кв. 16-60</t>
  </si>
  <si>
    <t>Ленинградский, 33</t>
  </si>
  <si>
    <t>кв. 16-30</t>
  </si>
  <si>
    <t>Ленинградский, 34</t>
  </si>
  <si>
    <t>Ленинградский, 34а</t>
  </si>
  <si>
    <t>Ленинградский, 36</t>
  </si>
  <si>
    <t>кв. 217-252 (не начислять кв. 217, 220, 223, 227, 234, 238, 241, 250)</t>
  </si>
  <si>
    <t>Ленинградский, 38</t>
  </si>
  <si>
    <t>Ленинградский, 38а</t>
  </si>
  <si>
    <t>Ленинградский, 40</t>
  </si>
  <si>
    <t>кв. 1-27</t>
  </si>
  <si>
    <t>Ленинградский, 40а</t>
  </si>
  <si>
    <t>Ленинградский, 40б</t>
  </si>
  <si>
    <t>Ленинградский, 40в</t>
  </si>
  <si>
    <t>кв. 1-134</t>
  </si>
  <si>
    <t>Ленинградский, 3</t>
  </si>
  <si>
    <t>кв. 1-28, 44-86</t>
  </si>
  <si>
    <t>Ленинградский, 3а</t>
  </si>
  <si>
    <t>кв. 14-73</t>
  </si>
  <si>
    <t>Ленинградский, 7</t>
  </si>
  <si>
    <t>Ленинградский, 7а</t>
  </si>
  <si>
    <t>кв. 44-58</t>
  </si>
  <si>
    <t>Марковцева, 22а</t>
  </si>
  <si>
    <t>Марковцева, 24</t>
  </si>
  <si>
    <t>кв. 1-36 (не начислять кв. 10, 11, 29)</t>
  </si>
  <si>
    <t>Марковцева, 24а</t>
  </si>
  <si>
    <t>кв. 37-180 (не начислять кв. 109, 151, 171, 175)</t>
  </si>
  <si>
    <t>Московский, 15</t>
  </si>
  <si>
    <t>Московский, 17</t>
  </si>
  <si>
    <t>кв. 145-180, 312-343 (не начислять 147, 148, 329)</t>
  </si>
  <si>
    <t>Московский, 21</t>
  </si>
  <si>
    <t>Московский, 23б</t>
  </si>
  <si>
    <t>Московский, 29а</t>
  </si>
  <si>
    <t>Октябрьский, 52</t>
  </si>
  <si>
    <t>Октябрьский, 56</t>
  </si>
  <si>
    <t>Октябрьский, 56а</t>
  </si>
  <si>
    <t>Октябрьский, 60</t>
  </si>
  <si>
    <t>кв. 61-74, 90-104</t>
  </si>
  <si>
    <t>Октябрьский, 64б</t>
  </si>
  <si>
    <t>Октябрьский, 66а</t>
  </si>
  <si>
    <t>Октябрьский, 67а</t>
  </si>
  <si>
    <t>кв. 31-60, 76-89</t>
  </si>
  <si>
    <t>Октябрьский, 68</t>
  </si>
  <si>
    <t>кв. 1-12, 37-48</t>
  </si>
  <si>
    <t>Октябрьский, 70</t>
  </si>
  <si>
    <t>Октябрьский, 72</t>
  </si>
  <si>
    <t>Октябрьский, 73</t>
  </si>
  <si>
    <t>кв. 25-36, 73-84</t>
  </si>
  <si>
    <t>Октябрьский, 74</t>
  </si>
  <si>
    <t>кв. 90-119</t>
  </si>
  <si>
    <t>Октябрьский, 75</t>
  </si>
  <si>
    <t>Октябрьский, 75а</t>
  </si>
  <si>
    <t>кв. 61-75</t>
  </si>
  <si>
    <t>Октябрьский, 77</t>
  </si>
  <si>
    <t>Октябрьский, 77а</t>
  </si>
  <si>
    <t>Октябрьский, 77б</t>
  </si>
  <si>
    <t>Октябрьский, 79</t>
  </si>
  <si>
    <t>Октябрьский, 81</t>
  </si>
  <si>
    <t>Октябрьский, 87</t>
  </si>
  <si>
    <t>Октябрьский, 91</t>
  </si>
  <si>
    <t>Октябрьский, 93</t>
  </si>
  <si>
    <t>Строителей, 11</t>
  </si>
  <si>
    <t>Строителей, 12</t>
  </si>
  <si>
    <t>Строителей, 12а</t>
  </si>
  <si>
    <t>Строителей, 13</t>
  </si>
  <si>
    <t>Строителей, 14а</t>
  </si>
  <si>
    <t>Строителей, 15</t>
  </si>
  <si>
    <t>Строителей, 16</t>
  </si>
  <si>
    <t>кв. 61-72</t>
  </si>
  <si>
    <t>Строителей, 16а</t>
  </si>
  <si>
    <t>кв. 1-30, 46-60</t>
  </si>
  <si>
    <t>Строителей, 16б</t>
  </si>
  <si>
    <t>Строителей, 22</t>
  </si>
  <si>
    <t>Строителей, 22а</t>
  </si>
  <si>
    <t>Строителей, 22б</t>
  </si>
  <si>
    <t>Строителей, 24</t>
  </si>
  <si>
    <t>Строителей, 26</t>
  </si>
  <si>
    <t>Строителей, 26/1</t>
  </si>
  <si>
    <t>кв. 1-15, 96-104</t>
  </si>
  <si>
    <t>Строителей, 26/2</t>
  </si>
  <si>
    <t>Строителей, 26а</t>
  </si>
  <si>
    <t>Строителей, 26б</t>
  </si>
  <si>
    <t>Строителей, 26в</t>
  </si>
  <si>
    <t>Строителей, 26г</t>
  </si>
  <si>
    <t>Строителей, 28а</t>
  </si>
  <si>
    <t>кв. 1-28, 44-58</t>
  </si>
  <si>
    <t>Строителей, 28б</t>
  </si>
  <si>
    <t>кв. 46-60, 76-90</t>
  </si>
  <si>
    <t>Строителей, 3</t>
  </si>
  <si>
    <t>Строителей, 30</t>
  </si>
  <si>
    <t>Строителей, 30а</t>
  </si>
  <si>
    <t>Строителей, 30б</t>
  </si>
  <si>
    <t>Строителей, 32</t>
  </si>
  <si>
    <t>кв. 2-28, 44-58</t>
  </si>
  <si>
    <t>Строителей, 32а</t>
  </si>
  <si>
    <t>Строителей, 4</t>
  </si>
  <si>
    <t>Строителей, 7</t>
  </si>
  <si>
    <t>Химиков, 24</t>
  </si>
  <si>
    <t>Химиков, 24а</t>
  </si>
  <si>
    <t xml:space="preserve">с 01.09.2020 г  </t>
  </si>
  <si>
    <t>Всего тариф</t>
  </si>
  <si>
    <t>за установку оконных блоков</t>
  </si>
  <si>
    <t>с 01.05.2020 по 30.04.2022</t>
  </si>
  <si>
    <t>за ремонт крылец</t>
  </si>
  <si>
    <t>с 01.06.2020 по 31.05.2021</t>
  </si>
  <si>
    <t>с 01.08.2020 по 31.07.2021</t>
  </si>
  <si>
    <t>за ремонт лифтовых холлов</t>
  </si>
  <si>
    <t xml:space="preserve">с 01.11.2020 г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</si>
</sst>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_р_._-;\-* #,##0_р_._-;_-* &quot;-&quot;??_р_._-;_-@_-"/>
    <numFmt numFmtId="166" formatCode="_-* #,##0.00_р_._-;\-* #,##0.00_р_._-;_-* &quot;-&quot;??_р_._-;_-@_-"/>
  </numFmts>
  <fonts count="11" x14ac:knownFonts="1">
    <font>
      <sz val="10"/>
      <name val="Arial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ill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2" applyFont="1" applyFill="1" applyBorder="1" applyAlignment="1">
      <alignment vertical="center"/>
    </xf>
    <xf numFmtId="165" fontId="1" fillId="0" borderId="2" xfId="1" applyNumberFormat="1" applyFont="1" applyFill="1" applyBorder="1" applyAlignment="1">
      <alignment vertical="center"/>
    </xf>
    <xf numFmtId="165" fontId="1" fillId="0" borderId="2" xfId="1" applyNumberFormat="1" applyFont="1" applyFill="1" applyBorder="1" applyAlignment="1">
      <alignment horizontal="center" vertical="center"/>
    </xf>
    <xf numFmtId="166" fontId="6" fillId="0" borderId="2" xfId="3" applyFont="1" applyFill="1" applyBorder="1" applyAlignment="1">
      <alignment horizontal="center" vertical="center"/>
    </xf>
    <xf numFmtId="166" fontId="1" fillId="0" borderId="2" xfId="1" applyNumberFormat="1" applyFont="1" applyFill="1" applyBorder="1" applyAlignment="1">
      <alignment horizontal="center" vertical="center"/>
    </xf>
    <xf numFmtId="166" fontId="1" fillId="0" borderId="2" xfId="3" applyFont="1" applyFill="1" applyBorder="1" applyAlignment="1">
      <alignment vertical="center"/>
    </xf>
    <xf numFmtId="166" fontId="1" fillId="0" borderId="2" xfId="3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center"/>
    </xf>
    <xf numFmtId="166" fontId="6" fillId="0" borderId="2" xfId="3" applyFont="1" applyFill="1" applyBorder="1" applyAlignment="1">
      <alignment horizontal="center" vertical="center" wrapText="1"/>
    </xf>
    <xf numFmtId="166" fontId="6" fillId="0" borderId="2" xfId="3" applyFont="1" applyFill="1" applyBorder="1" applyAlignment="1">
      <alignment vertical="center"/>
    </xf>
    <xf numFmtId="0" fontId="1" fillId="0" borderId="5" xfId="0" applyFont="1" applyFill="1" applyBorder="1" applyAlignment="1">
      <alignment vertical="center" shrinkToFit="1"/>
    </xf>
    <xf numFmtId="165" fontId="1" fillId="0" borderId="2" xfId="5" applyNumberFormat="1" applyFont="1" applyFill="1" applyBorder="1" applyAlignment="1">
      <alignment vertical="center"/>
    </xf>
    <xf numFmtId="165" fontId="1" fillId="0" borderId="2" xfId="5" applyNumberFormat="1" applyFont="1" applyFill="1" applyBorder="1" applyAlignment="1">
      <alignment horizontal="center" vertical="center"/>
    </xf>
    <xf numFmtId="166" fontId="8" fillId="0" borderId="2" xfId="3" applyFont="1" applyFill="1" applyBorder="1" applyAlignment="1">
      <alignment horizontal="center" vertical="center"/>
    </xf>
    <xf numFmtId="166" fontId="1" fillId="0" borderId="2" xfId="5" applyNumberFormat="1" applyFont="1" applyFill="1" applyBorder="1" applyAlignment="1">
      <alignment horizontal="center" vertical="center"/>
    </xf>
    <xf numFmtId="166" fontId="9" fillId="0" borderId="2" xfId="3" applyFont="1" applyFill="1" applyBorder="1" applyAlignment="1">
      <alignment horizontal="center" vertical="center" wrapText="1"/>
    </xf>
    <xf numFmtId="166" fontId="9" fillId="0" borderId="2" xfId="3" applyFont="1" applyFill="1" applyBorder="1" applyAlignment="1">
      <alignment horizontal="center" vertical="center"/>
    </xf>
    <xf numFmtId="165" fontId="1" fillId="0" borderId="2" xfId="3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shrinkToFit="1"/>
    </xf>
    <xf numFmtId="165" fontId="1" fillId="0" borderId="0" xfId="1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 vertical="center"/>
    </xf>
    <xf numFmtId="166" fontId="1" fillId="0" borderId="0" xfId="3" applyFont="1" applyFill="1" applyBorder="1" applyAlignment="1">
      <alignment vertical="center"/>
    </xf>
    <xf numFmtId="166" fontId="1" fillId="0" borderId="0" xfId="3" applyFont="1" applyFill="1" applyBorder="1" applyAlignment="1">
      <alignment horizontal="center" vertical="center"/>
    </xf>
    <xf numFmtId="0" fontId="10" fillId="0" borderId="0" xfId="0" applyFont="1" applyFill="1"/>
    <xf numFmtId="0" fontId="6" fillId="0" borderId="2" xfId="0" applyFont="1" applyFill="1" applyBorder="1"/>
    <xf numFmtId="0" fontId="8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1" fillId="0" borderId="5" xfId="4" applyFont="1" applyFill="1" applyBorder="1" applyAlignment="1">
      <alignment vertical="center"/>
    </xf>
    <xf numFmtId="2" fontId="1" fillId="0" borderId="2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64" fontId="6" fillId="0" borderId="2" xfId="1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</cellXfs>
  <cellStyles count="6">
    <cellStyle name="Обычный" xfId="0" builtinId="0"/>
    <cellStyle name="Обычный_Лист1 2" xfId="4"/>
    <cellStyle name="Обычный_Лист1 3" xfId="2"/>
    <cellStyle name="Финансовый 2" xfId="5"/>
    <cellStyle name="Финансовый 3" xfId="1"/>
    <cellStyle name="Финансовый_Тариф на каждый дом 201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B1:Z18"/>
  <sheetViews>
    <sheetView zoomScale="120" zoomScaleNormal="120" workbookViewId="0">
      <pane xSplit="3" ySplit="11" topLeftCell="D12" activePane="bottomRight" state="frozen"/>
      <selection activeCell="P137" sqref="P137"/>
      <selection pane="topRight" activeCell="P137" sqref="P137"/>
      <selection pane="bottomLeft" activeCell="P137" sqref="P137"/>
      <selection pane="bottomRight" activeCell="A14" sqref="A14:XFD19"/>
    </sheetView>
  </sheetViews>
  <sheetFormatPr defaultRowHeight="12.75" x14ac:dyDescent="0.2"/>
  <cols>
    <col min="1" max="1" width="9.140625" style="1"/>
    <col min="2" max="2" width="6.5703125" style="1" customWidth="1"/>
    <col min="3" max="3" width="19" style="1" customWidth="1"/>
    <col min="4" max="4" width="6" style="1" customWidth="1"/>
    <col min="5" max="5" width="7.7109375" style="1" customWidth="1"/>
    <col min="6" max="6" width="9.42578125" style="1" hidden="1" customWidth="1"/>
    <col min="7" max="7" width="10.140625" style="1" hidden="1" customWidth="1"/>
    <col min="8" max="8" width="9.42578125" style="1" hidden="1" customWidth="1"/>
    <col min="9" max="9" width="10.140625" style="1" hidden="1" customWidth="1"/>
    <col min="10" max="10" width="9.42578125" style="1" hidden="1" customWidth="1"/>
    <col min="11" max="11" width="10.140625" style="1" hidden="1" customWidth="1"/>
    <col min="12" max="12" width="10.28515625" style="1" customWidth="1"/>
    <col min="13" max="13" width="10.42578125" style="1" customWidth="1"/>
    <col min="14" max="14" width="11" style="1" customWidth="1"/>
    <col min="15" max="15" width="9.42578125" style="1" customWidth="1"/>
    <col min="16" max="16" width="9.42578125" style="1" hidden="1" customWidth="1"/>
    <col min="17" max="17" width="10.28515625" style="1" customWidth="1"/>
    <col min="18" max="18" width="9" style="1" customWidth="1"/>
    <col min="19" max="19" width="8.85546875" style="1" customWidth="1"/>
    <col min="20" max="20" width="6.5703125" style="1" customWidth="1"/>
    <col min="21" max="21" width="9.42578125" style="1" customWidth="1"/>
    <col min="22" max="22" width="8.7109375" style="1" customWidth="1"/>
    <col min="23" max="23" width="6.85546875" style="1" customWidth="1"/>
    <col min="24" max="24" width="9.140625" style="1" customWidth="1"/>
    <col min="25" max="25" width="11.5703125" style="1" hidden="1" customWidth="1"/>
    <col min="26" max="26" width="35.85546875" style="1" hidden="1" customWidth="1"/>
    <col min="27" max="27" width="9.140625" style="1" customWidth="1"/>
    <col min="28" max="239" width="9.140625" style="1"/>
    <col min="240" max="240" width="6.5703125" style="1" customWidth="1"/>
    <col min="241" max="241" width="19" style="1" customWidth="1"/>
    <col min="242" max="242" width="6" style="1" customWidth="1"/>
    <col min="243" max="243" width="7.7109375" style="1" customWidth="1"/>
    <col min="244" max="251" width="0" style="1" hidden="1" customWidth="1"/>
    <col min="252" max="252" width="10.28515625" style="1" customWidth="1"/>
    <col min="253" max="253" width="10.42578125" style="1" customWidth="1"/>
    <col min="254" max="254" width="9.85546875" style="1" customWidth="1"/>
    <col min="255" max="256" width="9.42578125" style="1" customWidth="1"/>
    <col min="257" max="257" width="10.28515625" style="1" customWidth="1"/>
    <col min="258" max="258" width="9" style="1" customWidth="1"/>
    <col min="259" max="259" width="8.85546875" style="1" customWidth="1"/>
    <col min="260" max="260" width="6.5703125" style="1" customWidth="1"/>
    <col min="261" max="261" width="9.42578125" style="1" customWidth="1"/>
    <col min="262" max="262" width="8.7109375" style="1" customWidth="1"/>
    <col min="263" max="263" width="6.85546875" style="1" customWidth="1"/>
    <col min="264" max="264" width="9.140625" style="1"/>
    <col min="265" max="265" width="11.5703125" style="1" customWidth="1"/>
    <col min="266" max="266" width="0" style="1" hidden="1" customWidth="1"/>
    <col min="267" max="495" width="9.140625" style="1"/>
    <col min="496" max="496" width="6.5703125" style="1" customWidth="1"/>
    <col min="497" max="497" width="19" style="1" customWidth="1"/>
    <col min="498" max="498" width="6" style="1" customWidth="1"/>
    <col min="499" max="499" width="7.7109375" style="1" customWidth="1"/>
    <col min="500" max="507" width="0" style="1" hidden="1" customWidth="1"/>
    <col min="508" max="508" width="10.28515625" style="1" customWidth="1"/>
    <col min="509" max="509" width="10.42578125" style="1" customWidth="1"/>
    <col min="510" max="510" width="9.85546875" style="1" customWidth="1"/>
    <col min="511" max="512" width="9.42578125" style="1" customWidth="1"/>
    <col min="513" max="513" width="10.28515625" style="1" customWidth="1"/>
    <col min="514" max="514" width="9" style="1" customWidth="1"/>
    <col min="515" max="515" width="8.85546875" style="1" customWidth="1"/>
    <col min="516" max="516" width="6.5703125" style="1" customWidth="1"/>
    <col min="517" max="517" width="9.42578125" style="1" customWidth="1"/>
    <col min="518" max="518" width="8.7109375" style="1" customWidth="1"/>
    <col min="519" max="519" width="6.85546875" style="1" customWidth="1"/>
    <col min="520" max="520" width="9.140625" style="1"/>
    <col min="521" max="521" width="11.5703125" style="1" customWidth="1"/>
    <col min="522" max="522" width="0" style="1" hidden="1" customWidth="1"/>
    <col min="523" max="751" width="9.140625" style="1"/>
    <col min="752" max="752" width="6.5703125" style="1" customWidth="1"/>
    <col min="753" max="753" width="19" style="1" customWidth="1"/>
    <col min="754" max="754" width="6" style="1" customWidth="1"/>
    <col min="755" max="755" width="7.7109375" style="1" customWidth="1"/>
    <col min="756" max="763" width="0" style="1" hidden="1" customWidth="1"/>
    <col min="764" max="764" width="10.28515625" style="1" customWidth="1"/>
    <col min="765" max="765" width="10.42578125" style="1" customWidth="1"/>
    <col min="766" max="766" width="9.85546875" style="1" customWidth="1"/>
    <col min="767" max="768" width="9.42578125" style="1" customWidth="1"/>
    <col min="769" max="769" width="10.28515625" style="1" customWidth="1"/>
    <col min="770" max="770" width="9" style="1" customWidth="1"/>
    <col min="771" max="771" width="8.85546875" style="1" customWidth="1"/>
    <col min="772" max="772" width="6.5703125" style="1" customWidth="1"/>
    <col min="773" max="773" width="9.42578125" style="1" customWidth="1"/>
    <col min="774" max="774" width="8.7109375" style="1" customWidth="1"/>
    <col min="775" max="775" width="6.85546875" style="1" customWidth="1"/>
    <col min="776" max="776" width="9.140625" style="1"/>
    <col min="777" max="777" width="11.5703125" style="1" customWidth="1"/>
    <col min="778" max="778" width="0" style="1" hidden="1" customWidth="1"/>
    <col min="779" max="1007" width="9.140625" style="1"/>
    <col min="1008" max="1008" width="6.5703125" style="1" customWidth="1"/>
    <col min="1009" max="1009" width="19" style="1" customWidth="1"/>
    <col min="1010" max="1010" width="6" style="1" customWidth="1"/>
    <col min="1011" max="1011" width="7.7109375" style="1" customWidth="1"/>
    <col min="1012" max="1019" width="0" style="1" hidden="1" customWidth="1"/>
    <col min="1020" max="1020" width="10.28515625" style="1" customWidth="1"/>
    <col min="1021" max="1021" width="10.42578125" style="1" customWidth="1"/>
    <col min="1022" max="1022" width="9.85546875" style="1" customWidth="1"/>
    <col min="1023" max="1024" width="9.42578125" style="1" customWidth="1"/>
    <col min="1025" max="1025" width="10.28515625" style="1" customWidth="1"/>
    <col min="1026" max="1026" width="9" style="1" customWidth="1"/>
    <col min="1027" max="1027" width="8.85546875" style="1" customWidth="1"/>
    <col min="1028" max="1028" width="6.5703125" style="1" customWidth="1"/>
    <col min="1029" max="1029" width="9.42578125" style="1" customWidth="1"/>
    <col min="1030" max="1030" width="8.7109375" style="1" customWidth="1"/>
    <col min="1031" max="1031" width="6.85546875" style="1" customWidth="1"/>
    <col min="1032" max="1032" width="9.140625" style="1"/>
    <col min="1033" max="1033" width="11.5703125" style="1" customWidth="1"/>
    <col min="1034" max="1034" width="0" style="1" hidden="1" customWidth="1"/>
    <col min="1035" max="1263" width="9.140625" style="1"/>
    <col min="1264" max="1264" width="6.5703125" style="1" customWidth="1"/>
    <col min="1265" max="1265" width="19" style="1" customWidth="1"/>
    <col min="1266" max="1266" width="6" style="1" customWidth="1"/>
    <col min="1267" max="1267" width="7.7109375" style="1" customWidth="1"/>
    <col min="1268" max="1275" width="0" style="1" hidden="1" customWidth="1"/>
    <col min="1276" max="1276" width="10.28515625" style="1" customWidth="1"/>
    <col min="1277" max="1277" width="10.42578125" style="1" customWidth="1"/>
    <col min="1278" max="1278" width="9.85546875" style="1" customWidth="1"/>
    <col min="1279" max="1280" width="9.42578125" style="1" customWidth="1"/>
    <col min="1281" max="1281" width="10.28515625" style="1" customWidth="1"/>
    <col min="1282" max="1282" width="9" style="1" customWidth="1"/>
    <col min="1283" max="1283" width="8.85546875" style="1" customWidth="1"/>
    <col min="1284" max="1284" width="6.5703125" style="1" customWidth="1"/>
    <col min="1285" max="1285" width="9.42578125" style="1" customWidth="1"/>
    <col min="1286" max="1286" width="8.7109375" style="1" customWidth="1"/>
    <col min="1287" max="1287" width="6.85546875" style="1" customWidth="1"/>
    <col min="1288" max="1288" width="9.140625" style="1"/>
    <col min="1289" max="1289" width="11.5703125" style="1" customWidth="1"/>
    <col min="1290" max="1290" width="0" style="1" hidden="1" customWidth="1"/>
    <col min="1291" max="1519" width="9.140625" style="1"/>
    <col min="1520" max="1520" width="6.5703125" style="1" customWidth="1"/>
    <col min="1521" max="1521" width="19" style="1" customWidth="1"/>
    <col min="1522" max="1522" width="6" style="1" customWidth="1"/>
    <col min="1523" max="1523" width="7.7109375" style="1" customWidth="1"/>
    <col min="1524" max="1531" width="0" style="1" hidden="1" customWidth="1"/>
    <col min="1532" max="1532" width="10.28515625" style="1" customWidth="1"/>
    <col min="1533" max="1533" width="10.42578125" style="1" customWidth="1"/>
    <col min="1534" max="1534" width="9.85546875" style="1" customWidth="1"/>
    <col min="1535" max="1536" width="9.42578125" style="1" customWidth="1"/>
    <col min="1537" max="1537" width="10.28515625" style="1" customWidth="1"/>
    <col min="1538" max="1538" width="9" style="1" customWidth="1"/>
    <col min="1539" max="1539" width="8.85546875" style="1" customWidth="1"/>
    <col min="1540" max="1540" width="6.5703125" style="1" customWidth="1"/>
    <col min="1541" max="1541" width="9.42578125" style="1" customWidth="1"/>
    <col min="1542" max="1542" width="8.7109375" style="1" customWidth="1"/>
    <col min="1543" max="1543" width="6.85546875" style="1" customWidth="1"/>
    <col min="1544" max="1544" width="9.140625" style="1"/>
    <col min="1545" max="1545" width="11.5703125" style="1" customWidth="1"/>
    <col min="1546" max="1546" width="0" style="1" hidden="1" customWidth="1"/>
    <col min="1547" max="1775" width="9.140625" style="1"/>
    <col min="1776" max="1776" width="6.5703125" style="1" customWidth="1"/>
    <col min="1777" max="1777" width="19" style="1" customWidth="1"/>
    <col min="1778" max="1778" width="6" style="1" customWidth="1"/>
    <col min="1779" max="1779" width="7.7109375" style="1" customWidth="1"/>
    <col min="1780" max="1787" width="0" style="1" hidden="1" customWidth="1"/>
    <col min="1788" max="1788" width="10.28515625" style="1" customWidth="1"/>
    <col min="1789" max="1789" width="10.42578125" style="1" customWidth="1"/>
    <col min="1790" max="1790" width="9.85546875" style="1" customWidth="1"/>
    <col min="1791" max="1792" width="9.42578125" style="1" customWidth="1"/>
    <col min="1793" max="1793" width="10.28515625" style="1" customWidth="1"/>
    <col min="1794" max="1794" width="9" style="1" customWidth="1"/>
    <col min="1795" max="1795" width="8.85546875" style="1" customWidth="1"/>
    <col min="1796" max="1796" width="6.5703125" style="1" customWidth="1"/>
    <col min="1797" max="1797" width="9.42578125" style="1" customWidth="1"/>
    <col min="1798" max="1798" width="8.7109375" style="1" customWidth="1"/>
    <col min="1799" max="1799" width="6.85546875" style="1" customWidth="1"/>
    <col min="1800" max="1800" width="9.140625" style="1"/>
    <col min="1801" max="1801" width="11.5703125" style="1" customWidth="1"/>
    <col min="1802" max="1802" width="0" style="1" hidden="1" customWidth="1"/>
    <col min="1803" max="2031" width="9.140625" style="1"/>
    <col min="2032" max="2032" width="6.5703125" style="1" customWidth="1"/>
    <col min="2033" max="2033" width="19" style="1" customWidth="1"/>
    <col min="2034" max="2034" width="6" style="1" customWidth="1"/>
    <col min="2035" max="2035" width="7.7109375" style="1" customWidth="1"/>
    <col min="2036" max="2043" width="0" style="1" hidden="1" customWidth="1"/>
    <col min="2044" max="2044" width="10.28515625" style="1" customWidth="1"/>
    <col min="2045" max="2045" width="10.42578125" style="1" customWidth="1"/>
    <col min="2046" max="2046" width="9.85546875" style="1" customWidth="1"/>
    <col min="2047" max="2048" width="9.42578125" style="1" customWidth="1"/>
    <col min="2049" max="2049" width="10.28515625" style="1" customWidth="1"/>
    <col min="2050" max="2050" width="9" style="1" customWidth="1"/>
    <col min="2051" max="2051" width="8.85546875" style="1" customWidth="1"/>
    <col min="2052" max="2052" width="6.5703125" style="1" customWidth="1"/>
    <col min="2053" max="2053" width="9.42578125" style="1" customWidth="1"/>
    <col min="2054" max="2054" width="8.7109375" style="1" customWidth="1"/>
    <col min="2055" max="2055" width="6.85546875" style="1" customWidth="1"/>
    <col min="2056" max="2056" width="9.140625" style="1"/>
    <col min="2057" max="2057" width="11.5703125" style="1" customWidth="1"/>
    <col min="2058" max="2058" width="0" style="1" hidden="1" customWidth="1"/>
    <col min="2059" max="2287" width="9.140625" style="1"/>
    <col min="2288" max="2288" width="6.5703125" style="1" customWidth="1"/>
    <col min="2289" max="2289" width="19" style="1" customWidth="1"/>
    <col min="2290" max="2290" width="6" style="1" customWidth="1"/>
    <col min="2291" max="2291" width="7.7109375" style="1" customWidth="1"/>
    <col min="2292" max="2299" width="0" style="1" hidden="1" customWidth="1"/>
    <col min="2300" max="2300" width="10.28515625" style="1" customWidth="1"/>
    <col min="2301" max="2301" width="10.42578125" style="1" customWidth="1"/>
    <col min="2302" max="2302" width="9.85546875" style="1" customWidth="1"/>
    <col min="2303" max="2304" width="9.42578125" style="1" customWidth="1"/>
    <col min="2305" max="2305" width="10.28515625" style="1" customWidth="1"/>
    <col min="2306" max="2306" width="9" style="1" customWidth="1"/>
    <col min="2307" max="2307" width="8.85546875" style="1" customWidth="1"/>
    <col min="2308" max="2308" width="6.5703125" style="1" customWidth="1"/>
    <col min="2309" max="2309" width="9.42578125" style="1" customWidth="1"/>
    <col min="2310" max="2310" width="8.7109375" style="1" customWidth="1"/>
    <col min="2311" max="2311" width="6.85546875" style="1" customWidth="1"/>
    <col min="2312" max="2312" width="9.140625" style="1"/>
    <col min="2313" max="2313" width="11.5703125" style="1" customWidth="1"/>
    <col min="2314" max="2314" width="0" style="1" hidden="1" customWidth="1"/>
    <col min="2315" max="2543" width="9.140625" style="1"/>
    <col min="2544" max="2544" width="6.5703125" style="1" customWidth="1"/>
    <col min="2545" max="2545" width="19" style="1" customWidth="1"/>
    <col min="2546" max="2546" width="6" style="1" customWidth="1"/>
    <col min="2547" max="2547" width="7.7109375" style="1" customWidth="1"/>
    <col min="2548" max="2555" width="0" style="1" hidden="1" customWidth="1"/>
    <col min="2556" max="2556" width="10.28515625" style="1" customWidth="1"/>
    <col min="2557" max="2557" width="10.42578125" style="1" customWidth="1"/>
    <col min="2558" max="2558" width="9.85546875" style="1" customWidth="1"/>
    <col min="2559" max="2560" width="9.42578125" style="1" customWidth="1"/>
    <col min="2561" max="2561" width="10.28515625" style="1" customWidth="1"/>
    <col min="2562" max="2562" width="9" style="1" customWidth="1"/>
    <col min="2563" max="2563" width="8.85546875" style="1" customWidth="1"/>
    <col min="2564" max="2564" width="6.5703125" style="1" customWidth="1"/>
    <col min="2565" max="2565" width="9.42578125" style="1" customWidth="1"/>
    <col min="2566" max="2566" width="8.7109375" style="1" customWidth="1"/>
    <col min="2567" max="2567" width="6.85546875" style="1" customWidth="1"/>
    <col min="2568" max="2568" width="9.140625" style="1"/>
    <col min="2569" max="2569" width="11.5703125" style="1" customWidth="1"/>
    <col min="2570" max="2570" width="0" style="1" hidden="1" customWidth="1"/>
    <col min="2571" max="2799" width="9.140625" style="1"/>
    <col min="2800" max="2800" width="6.5703125" style="1" customWidth="1"/>
    <col min="2801" max="2801" width="19" style="1" customWidth="1"/>
    <col min="2802" max="2802" width="6" style="1" customWidth="1"/>
    <col min="2803" max="2803" width="7.7109375" style="1" customWidth="1"/>
    <col min="2804" max="2811" width="0" style="1" hidden="1" customWidth="1"/>
    <col min="2812" max="2812" width="10.28515625" style="1" customWidth="1"/>
    <col min="2813" max="2813" width="10.42578125" style="1" customWidth="1"/>
    <col min="2814" max="2814" width="9.85546875" style="1" customWidth="1"/>
    <col min="2815" max="2816" width="9.42578125" style="1" customWidth="1"/>
    <col min="2817" max="2817" width="10.28515625" style="1" customWidth="1"/>
    <col min="2818" max="2818" width="9" style="1" customWidth="1"/>
    <col min="2819" max="2819" width="8.85546875" style="1" customWidth="1"/>
    <col min="2820" max="2820" width="6.5703125" style="1" customWidth="1"/>
    <col min="2821" max="2821" width="9.42578125" style="1" customWidth="1"/>
    <col min="2822" max="2822" width="8.7109375" style="1" customWidth="1"/>
    <col min="2823" max="2823" width="6.85546875" style="1" customWidth="1"/>
    <col min="2824" max="2824" width="9.140625" style="1"/>
    <col min="2825" max="2825" width="11.5703125" style="1" customWidth="1"/>
    <col min="2826" max="2826" width="0" style="1" hidden="1" customWidth="1"/>
    <col min="2827" max="3055" width="9.140625" style="1"/>
    <col min="3056" max="3056" width="6.5703125" style="1" customWidth="1"/>
    <col min="3057" max="3057" width="19" style="1" customWidth="1"/>
    <col min="3058" max="3058" width="6" style="1" customWidth="1"/>
    <col min="3059" max="3059" width="7.7109375" style="1" customWidth="1"/>
    <col min="3060" max="3067" width="0" style="1" hidden="1" customWidth="1"/>
    <col min="3068" max="3068" width="10.28515625" style="1" customWidth="1"/>
    <col min="3069" max="3069" width="10.42578125" style="1" customWidth="1"/>
    <col min="3070" max="3070" width="9.85546875" style="1" customWidth="1"/>
    <col min="3071" max="3072" width="9.42578125" style="1" customWidth="1"/>
    <col min="3073" max="3073" width="10.28515625" style="1" customWidth="1"/>
    <col min="3074" max="3074" width="9" style="1" customWidth="1"/>
    <col min="3075" max="3075" width="8.85546875" style="1" customWidth="1"/>
    <col min="3076" max="3076" width="6.5703125" style="1" customWidth="1"/>
    <col min="3077" max="3077" width="9.42578125" style="1" customWidth="1"/>
    <col min="3078" max="3078" width="8.7109375" style="1" customWidth="1"/>
    <col min="3079" max="3079" width="6.85546875" style="1" customWidth="1"/>
    <col min="3080" max="3080" width="9.140625" style="1"/>
    <col min="3081" max="3081" width="11.5703125" style="1" customWidth="1"/>
    <col min="3082" max="3082" width="0" style="1" hidden="1" customWidth="1"/>
    <col min="3083" max="3311" width="9.140625" style="1"/>
    <col min="3312" max="3312" width="6.5703125" style="1" customWidth="1"/>
    <col min="3313" max="3313" width="19" style="1" customWidth="1"/>
    <col min="3314" max="3314" width="6" style="1" customWidth="1"/>
    <col min="3315" max="3315" width="7.7109375" style="1" customWidth="1"/>
    <col min="3316" max="3323" width="0" style="1" hidden="1" customWidth="1"/>
    <col min="3324" max="3324" width="10.28515625" style="1" customWidth="1"/>
    <col min="3325" max="3325" width="10.42578125" style="1" customWidth="1"/>
    <col min="3326" max="3326" width="9.85546875" style="1" customWidth="1"/>
    <col min="3327" max="3328" width="9.42578125" style="1" customWidth="1"/>
    <col min="3329" max="3329" width="10.28515625" style="1" customWidth="1"/>
    <col min="3330" max="3330" width="9" style="1" customWidth="1"/>
    <col min="3331" max="3331" width="8.85546875" style="1" customWidth="1"/>
    <col min="3332" max="3332" width="6.5703125" style="1" customWidth="1"/>
    <col min="3333" max="3333" width="9.42578125" style="1" customWidth="1"/>
    <col min="3334" max="3334" width="8.7109375" style="1" customWidth="1"/>
    <col min="3335" max="3335" width="6.85546875" style="1" customWidth="1"/>
    <col min="3336" max="3336" width="9.140625" style="1"/>
    <col min="3337" max="3337" width="11.5703125" style="1" customWidth="1"/>
    <col min="3338" max="3338" width="0" style="1" hidden="1" customWidth="1"/>
    <col min="3339" max="3567" width="9.140625" style="1"/>
    <col min="3568" max="3568" width="6.5703125" style="1" customWidth="1"/>
    <col min="3569" max="3569" width="19" style="1" customWidth="1"/>
    <col min="3570" max="3570" width="6" style="1" customWidth="1"/>
    <col min="3571" max="3571" width="7.7109375" style="1" customWidth="1"/>
    <col min="3572" max="3579" width="0" style="1" hidden="1" customWidth="1"/>
    <col min="3580" max="3580" width="10.28515625" style="1" customWidth="1"/>
    <col min="3581" max="3581" width="10.42578125" style="1" customWidth="1"/>
    <col min="3582" max="3582" width="9.85546875" style="1" customWidth="1"/>
    <col min="3583" max="3584" width="9.42578125" style="1" customWidth="1"/>
    <col min="3585" max="3585" width="10.28515625" style="1" customWidth="1"/>
    <col min="3586" max="3586" width="9" style="1" customWidth="1"/>
    <col min="3587" max="3587" width="8.85546875" style="1" customWidth="1"/>
    <col min="3588" max="3588" width="6.5703125" style="1" customWidth="1"/>
    <col min="3589" max="3589" width="9.42578125" style="1" customWidth="1"/>
    <col min="3590" max="3590" width="8.7109375" style="1" customWidth="1"/>
    <col min="3591" max="3591" width="6.85546875" style="1" customWidth="1"/>
    <col min="3592" max="3592" width="9.140625" style="1"/>
    <col min="3593" max="3593" width="11.5703125" style="1" customWidth="1"/>
    <col min="3594" max="3594" width="0" style="1" hidden="1" customWidth="1"/>
    <col min="3595" max="3823" width="9.140625" style="1"/>
    <col min="3824" max="3824" width="6.5703125" style="1" customWidth="1"/>
    <col min="3825" max="3825" width="19" style="1" customWidth="1"/>
    <col min="3826" max="3826" width="6" style="1" customWidth="1"/>
    <col min="3827" max="3827" width="7.7109375" style="1" customWidth="1"/>
    <col min="3828" max="3835" width="0" style="1" hidden="1" customWidth="1"/>
    <col min="3836" max="3836" width="10.28515625" style="1" customWidth="1"/>
    <col min="3837" max="3837" width="10.42578125" style="1" customWidth="1"/>
    <col min="3838" max="3838" width="9.85546875" style="1" customWidth="1"/>
    <col min="3839" max="3840" width="9.42578125" style="1" customWidth="1"/>
    <col min="3841" max="3841" width="10.28515625" style="1" customWidth="1"/>
    <col min="3842" max="3842" width="9" style="1" customWidth="1"/>
    <col min="3843" max="3843" width="8.85546875" style="1" customWidth="1"/>
    <col min="3844" max="3844" width="6.5703125" style="1" customWidth="1"/>
    <col min="3845" max="3845" width="9.42578125" style="1" customWidth="1"/>
    <col min="3846" max="3846" width="8.7109375" style="1" customWidth="1"/>
    <col min="3847" max="3847" width="6.85546875" style="1" customWidth="1"/>
    <col min="3848" max="3848" width="9.140625" style="1"/>
    <col min="3849" max="3849" width="11.5703125" style="1" customWidth="1"/>
    <col min="3850" max="3850" width="0" style="1" hidden="1" customWidth="1"/>
    <col min="3851" max="4079" width="9.140625" style="1"/>
    <col min="4080" max="4080" width="6.5703125" style="1" customWidth="1"/>
    <col min="4081" max="4081" width="19" style="1" customWidth="1"/>
    <col min="4082" max="4082" width="6" style="1" customWidth="1"/>
    <col min="4083" max="4083" width="7.7109375" style="1" customWidth="1"/>
    <col min="4084" max="4091" width="0" style="1" hidden="1" customWidth="1"/>
    <col min="4092" max="4092" width="10.28515625" style="1" customWidth="1"/>
    <col min="4093" max="4093" width="10.42578125" style="1" customWidth="1"/>
    <col min="4094" max="4094" width="9.85546875" style="1" customWidth="1"/>
    <col min="4095" max="4096" width="9.42578125" style="1" customWidth="1"/>
    <col min="4097" max="4097" width="10.28515625" style="1" customWidth="1"/>
    <col min="4098" max="4098" width="9" style="1" customWidth="1"/>
    <col min="4099" max="4099" width="8.85546875" style="1" customWidth="1"/>
    <col min="4100" max="4100" width="6.5703125" style="1" customWidth="1"/>
    <col min="4101" max="4101" width="9.42578125" style="1" customWidth="1"/>
    <col min="4102" max="4102" width="8.7109375" style="1" customWidth="1"/>
    <col min="4103" max="4103" width="6.85546875" style="1" customWidth="1"/>
    <col min="4104" max="4104" width="9.140625" style="1"/>
    <col min="4105" max="4105" width="11.5703125" style="1" customWidth="1"/>
    <col min="4106" max="4106" width="0" style="1" hidden="1" customWidth="1"/>
    <col min="4107" max="4335" width="9.140625" style="1"/>
    <col min="4336" max="4336" width="6.5703125" style="1" customWidth="1"/>
    <col min="4337" max="4337" width="19" style="1" customWidth="1"/>
    <col min="4338" max="4338" width="6" style="1" customWidth="1"/>
    <col min="4339" max="4339" width="7.7109375" style="1" customWidth="1"/>
    <col min="4340" max="4347" width="0" style="1" hidden="1" customWidth="1"/>
    <col min="4348" max="4348" width="10.28515625" style="1" customWidth="1"/>
    <col min="4349" max="4349" width="10.42578125" style="1" customWidth="1"/>
    <col min="4350" max="4350" width="9.85546875" style="1" customWidth="1"/>
    <col min="4351" max="4352" width="9.42578125" style="1" customWidth="1"/>
    <col min="4353" max="4353" width="10.28515625" style="1" customWidth="1"/>
    <col min="4354" max="4354" width="9" style="1" customWidth="1"/>
    <col min="4355" max="4355" width="8.85546875" style="1" customWidth="1"/>
    <col min="4356" max="4356" width="6.5703125" style="1" customWidth="1"/>
    <col min="4357" max="4357" width="9.42578125" style="1" customWidth="1"/>
    <col min="4358" max="4358" width="8.7109375" style="1" customWidth="1"/>
    <col min="4359" max="4359" width="6.85546875" style="1" customWidth="1"/>
    <col min="4360" max="4360" width="9.140625" style="1"/>
    <col min="4361" max="4361" width="11.5703125" style="1" customWidth="1"/>
    <col min="4362" max="4362" width="0" style="1" hidden="1" customWidth="1"/>
    <col min="4363" max="4591" width="9.140625" style="1"/>
    <col min="4592" max="4592" width="6.5703125" style="1" customWidth="1"/>
    <col min="4593" max="4593" width="19" style="1" customWidth="1"/>
    <col min="4594" max="4594" width="6" style="1" customWidth="1"/>
    <col min="4595" max="4595" width="7.7109375" style="1" customWidth="1"/>
    <col min="4596" max="4603" width="0" style="1" hidden="1" customWidth="1"/>
    <col min="4604" max="4604" width="10.28515625" style="1" customWidth="1"/>
    <col min="4605" max="4605" width="10.42578125" style="1" customWidth="1"/>
    <col min="4606" max="4606" width="9.85546875" style="1" customWidth="1"/>
    <col min="4607" max="4608" width="9.42578125" style="1" customWidth="1"/>
    <col min="4609" max="4609" width="10.28515625" style="1" customWidth="1"/>
    <col min="4610" max="4610" width="9" style="1" customWidth="1"/>
    <col min="4611" max="4611" width="8.85546875" style="1" customWidth="1"/>
    <col min="4612" max="4612" width="6.5703125" style="1" customWidth="1"/>
    <col min="4613" max="4613" width="9.42578125" style="1" customWidth="1"/>
    <col min="4614" max="4614" width="8.7109375" style="1" customWidth="1"/>
    <col min="4615" max="4615" width="6.85546875" style="1" customWidth="1"/>
    <col min="4616" max="4616" width="9.140625" style="1"/>
    <col min="4617" max="4617" width="11.5703125" style="1" customWidth="1"/>
    <col min="4618" max="4618" width="0" style="1" hidden="1" customWidth="1"/>
    <col min="4619" max="4847" width="9.140625" style="1"/>
    <col min="4848" max="4848" width="6.5703125" style="1" customWidth="1"/>
    <col min="4849" max="4849" width="19" style="1" customWidth="1"/>
    <col min="4850" max="4850" width="6" style="1" customWidth="1"/>
    <col min="4851" max="4851" width="7.7109375" style="1" customWidth="1"/>
    <col min="4852" max="4859" width="0" style="1" hidden="1" customWidth="1"/>
    <col min="4860" max="4860" width="10.28515625" style="1" customWidth="1"/>
    <col min="4861" max="4861" width="10.42578125" style="1" customWidth="1"/>
    <col min="4862" max="4862" width="9.85546875" style="1" customWidth="1"/>
    <col min="4863" max="4864" width="9.42578125" style="1" customWidth="1"/>
    <col min="4865" max="4865" width="10.28515625" style="1" customWidth="1"/>
    <col min="4866" max="4866" width="9" style="1" customWidth="1"/>
    <col min="4867" max="4867" width="8.85546875" style="1" customWidth="1"/>
    <col min="4868" max="4868" width="6.5703125" style="1" customWidth="1"/>
    <col min="4869" max="4869" width="9.42578125" style="1" customWidth="1"/>
    <col min="4870" max="4870" width="8.7109375" style="1" customWidth="1"/>
    <col min="4871" max="4871" width="6.85546875" style="1" customWidth="1"/>
    <col min="4872" max="4872" width="9.140625" style="1"/>
    <col min="4873" max="4873" width="11.5703125" style="1" customWidth="1"/>
    <col min="4874" max="4874" width="0" style="1" hidden="1" customWidth="1"/>
    <col min="4875" max="5103" width="9.140625" style="1"/>
    <col min="5104" max="5104" width="6.5703125" style="1" customWidth="1"/>
    <col min="5105" max="5105" width="19" style="1" customWidth="1"/>
    <col min="5106" max="5106" width="6" style="1" customWidth="1"/>
    <col min="5107" max="5107" width="7.7109375" style="1" customWidth="1"/>
    <col min="5108" max="5115" width="0" style="1" hidden="1" customWidth="1"/>
    <col min="5116" max="5116" width="10.28515625" style="1" customWidth="1"/>
    <col min="5117" max="5117" width="10.42578125" style="1" customWidth="1"/>
    <col min="5118" max="5118" width="9.85546875" style="1" customWidth="1"/>
    <col min="5119" max="5120" width="9.42578125" style="1" customWidth="1"/>
    <col min="5121" max="5121" width="10.28515625" style="1" customWidth="1"/>
    <col min="5122" max="5122" width="9" style="1" customWidth="1"/>
    <col min="5123" max="5123" width="8.85546875" style="1" customWidth="1"/>
    <col min="5124" max="5124" width="6.5703125" style="1" customWidth="1"/>
    <col min="5125" max="5125" width="9.42578125" style="1" customWidth="1"/>
    <col min="5126" max="5126" width="8.7109375" style="1" customWidth="1"/>
    <col min="5127" max="5127" width="6.85546875" style="1" customWidth="1"/>
    <col min="5128" max="5128" width="9.140625" style="1"/>
    <col min="5129" max="5129" width="11.5703125" style="1" customWidth="1"/>
    <col min="5130" max="5130" width="0" style="1" hidden="1" customWidth="1"/>
    <col min="5131" max="5359" width="9.140625" style="1"/>
    <col min="5360" max="5360" width="6.5703125" style="1" customWidth="1"/>
    <col min="5361" max="5361" width="19" style="1" customWidth="1"/>
    <col min="5362" max="5362" width="6" style="1" customWidth="1"/>
    <col min="5363" max="5363" width="7.7109375" style="1" customWidth="1"/>
    <col min="5364" max="5371" width="0" style="1" hidden="1" customWidth="1"/>
    <col min="5372" max="5372" width="10.28515625" style="1" customWidth="1"/>
    <col min="5373" max="5373" width="10.42578125" style="1" customWidth="1"/>
    <col min="5374" max="5374" width="9.85546875" style="1" customWidth="1"/>
    <col min="5375" max="5376" width="9.42578125" style="1" customWidth="1"/>
    <col min="5377" max="5377" width="10.28515625" style="1" customWidth="1"/>
    <col min="5378" max="5378" width="9" style="1" customWidth="1"/>
    <col min="5379" max="5379" width="8.85546875" style="1" customWidth="1"/>
    <col min="5380" max="5380" width="6.5703125" style="1" customWidth="1"/>
    <col min="5381" max="5381" width="9.42578125" style="1" customWidth="1"/>
    <col min="5382" max="5382" width="8.7109375" style="1" customWidth="1"/>
    <col min="5383" max="5383" width="6.85546875" style="1" customWidth="1"/>
    <col min="5384" max="5384" width="9.140625" style="1"/>
    <col min="5385" max="5385" width="11.5703125" style="1" customWidth="1"/>
    <col min="5386" max="5386" width="0" style="1" hidden="1" customWidth="1"/>
    <col min="5387" max="5615" width="9.140625" style="1"/>
    <col min="5616" max="5616" width="6.5703125" style="1" customWidth="1"/>
    <col min="5617" max="5617" width="19" style="1" customWidth="1"/>
    <col min="5618" max="5618" width="6" style="1" customWidth="1"/>
    <col min="5619" max="5619" width="7.7109375" style="1" customWidth="1"/>
    <col min="5620" max="5627" width="0" style="1" hidden="1" customWidth="1"/>
    <col min="5628" max="5628" width="10.28515625" style="1" customWidth="1"/>
    <col min="5629" max="5629" width="10.42578125" style="1" customWidth="1"/>
    <col min="5630" max="5630" width="9.85546875" style="1" customWidth="1"/>
    <col min="5631" max="5632" width="9.42578125" style="1" customWidth="1"/>
    <col min="5633" max="5633" width="10.28515625" style="1" customWidth="1"/>
    <col min="5634" max="5634" width="9" style="1" customWidth="1"/>
    <col min="5635" max="5635" width="8.85546875" style="1" customWidth="1"/>
    <col min="5636" max="5636" width="6.5703125" style="1" customWidth="1"/>
    <col min="5637" max="5637" width="9.42578125" style="1" customWidth="1"/>
    <col min="5638" max="5638" width="8.7109375" style="1" customWidth="1"/>
    <col min="5639" max="5639" width="6.85546875" style="1" customWidth="1"/>
    <col min="5640" max="5640" width="9.140625" style="1"/>
    <col min="5641" max="5641" width="11.5703125" style="1" customWidth="1"/>
    <col min="5642" max="5642" width="0" style="1" hidden="1" customWidth="1"/>
    <col min="5643" max="5871" width="9.140625" style="1"/>
    <col min="5872" max="5872" width="6.5703125" style="1" customWidth="1"/>
    <col min="5873" max="5873" width="19" style="1" customWidth="1"/>
    <col min="5874" max="5874" width="6" style="1" customWidth="1"/>
    <col min="5875" max="5875" width="7.7109375" style="1" customWidth="1"/>
    <col min="5876" max="5883" width="0" style="1" hidden="1" customWidth="1"/>
    <col min="5884" max="5884" width="10.28515625" style="1" customWidth="1"/>
    <col min="5885" max="5885" width="10.42578125" style="1" customWidth="1"/>
    <col min="5886" max="5886" width="9.85546875" style="1" customWidth="1"/>
    <col min="5887" max="5888" width="9.42578125" style="1" customWidth="1"/>
    <col min="5889" max="5889" width="10.28515625" style="1" customWidth="1"/>
    <col min="5890" max="5890" width="9" style="1" customWidth="1"/>
    <col min="5891" max="5891" width="8.85546875" style="1" customWidth="1"/>
    <col min="5892" max="5892" width="6.5703125" style="1" customWidth="1"/>
    <col min="5893" max="5893" width="9.42578125" style="1" customWidth="1"/>
    <col min="5894" max="5894" width="8.7109375" style="1" customWidth="1"/>
    <col min="5895" max="5895" width="6.85546875" style="1" customWidth="1"/>
    <col min="5896" max="5896" width="9.140625" style="1"/>
    <col min="5897" max="5897" width="11.5703125" style="1" customWidth="1"/>
    <col min="5898" max="5898" width="0" style="1" hidden="1" customWidth="1"/>
    <col min="5899" max="6127" width="9.140625" style="1"/>
    <col min="6128" max="6128" width="6.5703125" style="1" customWidth="1"/>
    <col min="6129" max="6129" width="19" style="1" customWidth="1"/>
    <col min="6130" max="6130" width="6" style="1" customWidth="1"/>
    <col min="6131" max="6131" width="7.7109375" style="1" customWidth="1"/>
    <col min="6132" max="6139" width="0" style="1" hidden="1" customWidth="1"/>
    <col min="6140" max="6140" width="10.28515625" style="1" customWidth="1"/>
    <col min="6141" max="6141" width="10.42578125" style="1" customWidth="1"/>
    <col min="6142" max="6142" width="9.85546875" style="1" customWidth="1"/>
    <col min="6143" max="6144" width="9.42578125" style="1" customWidth="1"/>
    <col min="6145" max="6145" width="10.28515625" style="1" customWidth="1"/>
    <col min="6146" max="6146" width="9" style="1" customWidth="1"/>
    <col min="6147" max="6147" width="8.85546875" style="1" customWidth="1"/>
    <col min="6148" max="6148" width="6.5703125" style="1" customWidth="1"/>
    <col min="6149" max="6149" width="9.42578125" style="1" customWidth="1"/>
    <col min="6150" max="6150" width="8.7109375" style="1" customWidth="1"/>
    <col min="6151" max="6151" width="6.85546875" style="1" customWidth="1"/>
    <col min="6152" max="6152" width="9.140625" style="1"/>
    <col min="6153" max="6153" width="11.5703125" style="1" customWidth="1"/>
    <col min="6154" max="6154" width="0" style="1" hidden="1" customWidth="1"/>
    <col min="6155" max="6383" width="9.140625" style="1"/>
    <col min="6384" max="6384" width="6.5703125" style="1" customWidth="1"/>
    <col min="6385" max="6385" width="19" style="1" customWidth="1"/>
    <col min="6386" max="6386" width="6" style="1" customWidth="1"/>
    <col min="6387" max="6387" width="7.7109375" style="1" customWidth="1"/>
    <col min="6388" max="6395" width="0" style="1" hidden="1" customWidth="1"/>
    <col min="6396" max="6396" width="10.28515625" style="1" customWidth="1"/>
    <col min="6397" max="6397" width="10.42578125" style="1" customWidth="1"/>
    <col min="6398" max="6398" width="9.85546875" style="1" customWidth="1"/>
    <col min="6399" max="6400" width="9.42578125" style="1" customWidth="1"/>
    <col min="6401" max="6401" width="10.28515625" style="1" customWidth="1"/>
    <col min="6402" max="6402" width="9" style="1" customWidth="1"/>
    <col min="6403" max="6403" width="8.85546875" style="1" customWidth="1"/>
    <col min="6404" max="6404" width="6.5703125" style="1" customWidth="1"/>
    <col min="6405" max="6405" width="9.42578125" style="1" customWidth="1"/>
    <col min="6406" max="6406" width="8.7109375" style="1" customWidth="1"/>
    <col min="6407" max="6407" width="6.85546875" style="1" customWidth="1"/>
    <col min="6408" max="6408" width="9.140625" style="1"/>
    <col min="6409" max="6409" width="11.5703125" style="1" customWidth="1"/>
    <col min="6410" max="6410" width="0" style="1" hidden="1" customWidth="1"/>
    <col min="6411" max="6639" width="9.140625" style="1"/>
    <col min="6640" max="6640" width="6.5703125" style="1" customWidth="1"/>
    <col min="6641" max="6641" width="19" style="1" customWidth="1"/>
    <col min="6642" max="6642" width="6" style="1" customWidth="1"/>
    <col min="6643" max="6643" width="7.7109375" style="1" customWidth="1"/>
    <col min="6644" max="6651" width="0" style="1" hidden="1" customWidth="1"/>
    <col min="6652" max="6652" width="10.28515625" style="1" customWidth="1"/>
    <col min="6653" max="6653" width="10.42578125" style="1" customWidth="1"/>
    <col min="6654" max="6654" width="9.85546875" style="1" customWidth="1"/>
    <col min="6655" max="6656" width="9.42578125" style="1" customWidth="1"/>
    <col min="6657" max="6657" width="10.28515625" style="1" customWidth="1"/>
    <col min="6658" max="6658" width="9" style="1" customWidth="1"/>
    <col min="6659" max="6659" width="8.85546875" style="1" customWidth="1"/>
    <col min="6660" max="6660" width="6.5703125" style="1" customWidth="1"/>
    <col min="6661" max="6661" width="9.42578125" style="1" customWidth="1"/>
    <col min="6662" max="6662" width="8.7109375" style="1" customWidth="1"/>
    <col min="6663" max="6663" width="6.85546875" style="1" customWidth="1"/>
    <col min="6664" max="6664" width="9.140625" style="1"/>
    <col min="6665" max="6665" width="11.5703125" style="1" customWidth="1"/>
    <col min="6666" max="6666" width="0" style="1" hidden="1" customWidth="1"/>
    <col min="6667" max="6895" width="9.140625" style="1"/>
    <col min="6896" max="6896" width="6.5703125" style="1" customWidth="1"/>
    <col min="6897" max="6897" width="19" style="1" customWidth="1"/>
    <col min="6898" max="6898" width="6" style="1" customWidth="1"/>
    <col min="6899" max="6899" width="7.7109375" style="1" customWidth="1"/>
    <col min="6900" max="6907" width="0" style="1" hidden="1" customWidth="1"/>
    <col min="6908" max="6908" width="10.28515625" style="1" customWidth="1"/>
    <col min="6909" max="6909" width="10.42578125" style="1" customWidth="1"/>
    <col min="6910" max="6910" width="9.85546875" style="1" customWidth="1"/>
    <col min="6911" max="6912" width="9.42578125" style="1" customWidth="1"/>
    <col min="6913" max="6913" width="10.28515625" style="1" customWidth="1"/>
    <col min="6914" max="6914" width="9" style="1" customWidth="1"/>
    <col min="6915" max="6915" width="8.85546875" style="1" customWidth="1"/>
    <col min="6916" max="6916" width="6.5703125" style="1" customWidth="1"/>
    <col min="6917" max="6917" width="9.42578125" style="1" customWidth="1"/>
    <col min="6918" max="6918" width="8.7109375" style="1" customWidth="1"/>
    <col min="6919" max="6919" width="6.85546875" style="1" customWidth="1"/>
    <col min="6920" max="6920" width="9.140625" style="1"/>
    <col min="6921" max="6921" width="11.5703125" style="1" customWidth="1"/>
    <col min="6922" max="6922" width="0" style="1" hidden="1" customWidth="1"/>
    <col min="6923" max="7151" width="9.140625" style="1"/>
    <col min="7152" max="7152" width="6.5703125" style="1" customWidth="1"/>
    <col min="7153" max="7153" width="19" style="1" customWidth="1"/>
    <col min="7154" max="7154" width="6" style="1" customWidth="1"/>
    <col min="7155" max="7155" width="7.7109375" style="1" customWidth="1"/>
    <col min="7156" max="7163" width="0" style="1" hidden="1" customWidth="1"/>
    <col min="7164" max="7164" width="10.28515625" style="1" customWidth="1"/>
    <col min="7165" max="7165" width="10.42578125" style="1" customWidth="1"/>
    <col min="7166" max="7166" width="9.85546875" style="1" customWidth="1"/>
    <col min="7167" max="7168" width="9.42578125" style="1" customWidth="1"/>
    <col min="7169" max="7169" width="10.28515625" style="1" customWidth="1"/>
    <col min="7170" max="7170" width="9" style="1" customWidth="1"/>
    <col min="7171" max="7171" width="8.85546875" style="1" customWidth="1"/>
    <col min="7172" max="7172" width="6.5703125" style="1" customWidth="1"/>
    <col min="7173" max="7173" width="9.42578125" style="1" customWidth="1"/>
    <col min="7174" max="7174" width="8.7109375" style="1" customWidth="1"/>
    <col min="7175" max="7175" width="6.85546875" style="1" customWidth="1"/>
    <col min="7176" max="7176" width="9.140625" style="1"/>
    <col min="7177" max="7177" width="11.5703125" style="1" customWidth="1"/>
    <col min="7178" max="7178" width="0" style="1" hidden="1" customWidth="1"/>
    <col min="7179" max="7407" width="9.140625" style="1"/>
    <col min="7408" max="7408" width="6.5703125" style="1" customWidth="1"/>
    <col min="7409" max="7409" width="19" style="1" customWidth="1"/>
    <col min="7410" max="7410" width="6" style="1" customWidth="1"/>
    <col min="7411" max="7411" width="7.7109375" style="1" customWidth="1"/>
    <col min="7412" max="7419" width="0" style="1" hidden="1" customWidth="1"/>
    <col min="7420" max="7420" width="10.28515625" style="1" customWidth="1"/>
    <col min="7421" max="7421" width="10.42578125" style="1" customWidth="1"/>
    <col min="7422" max="7422" width="9.85546875" style="1" customWidth="1"/>
    <col min="7423" max="7424" width="9.42578125" style="1" customWidth="1"/>
    <col min="7425" max="7425" width="10.28515625" style="1" customWidth="1"/>
    <col min="7426" max="7426" width="9" style="1" customWidth="1"/>
    <col min="7427" max="7427" width="8.85546875" style="1" customWidth="1"/>
    <col min="7428" max="7428" width="6.5703125" style="1" customWidth="1"/>
    <col min="7429" max="7429" width="9.42578125" style="1" customWidth="1"/>
    <col min="7430" max="7430" width="8.7109375" style="1" customWidth="1"/>
    <col min="7431" max="7431" width="6.85546875" style="1" customWidth="1"/>
    <col min="7432" max="7432" width="9.140625" style="1"/>
    <col min="7433" max="7433" width="11.5703125" style="1" customWidth="1"/>
    <col min="7434" max="7434" width="0" style="1" hidden="1" customWidth="1"/>
    <col min="7435" max="7663" width="9.140625" style="1"/>
    <col min="7664" max="7664" width="6.5703125" style="1" customWidth="1"/>
    <col min="7665" max="7665" width="19" style="1" customWidth="1"/>
    <col min="7666" max="7666" width="6" style="1" customWidth="1"/>
    <col min="7667" max="7667" width="7.7109375" style="1" customWidth="1"/>
    <col min="7668" max="7675" width="0" style="1" hidden="1" customWidth="1"/>
    <col min="7676" max="7676" width="10.28515625" style="1" customWidth="1"/>
    <col min="7677" max="7677" width="10.42578125" style="1" customWidth="1"/>
    <col min="7678" max="7678" width="9.85546875" style="1" customWidth="1"/>
    <col min="7679" max="7680" width="9.42578125" style="1" customWidth="1"/>
    <col min="7681" max="7681" width="10.28515625" style="1" customWidth="1"/>
    <col min="7682" max="7682" width="9" style="1" customWidth="1"/>
    <col min="7683" max="7683" width="8.85546875" style="1" customWidth="1"/>
    <col min="7684" max="7684" width="6.5703125" style="1" customWidth="1"/>
    <col min="7685" max="7685" width="9.42578125" style="1" customWidth="1"/>
    <col min="7686" max="7686" width="8.7109375" style="1" customWidth="1"/>
    <col min="7687" max="7687" width="6.85546875" style="1" customWidth="1"/>
    <col min="7688" max="7688" width="9.140625" style="1"/>
    <col min="7689" max="7689" width="11.5703125" style="1" customWidth="1"/>
    <col min="7690" max="7690" width="0" style="1" hidden="1" customWidth="1"/>
    <col min="7691" max="7919" width="9.140625" style="1"/>
    <col min="7920" max="7920" width="6.5703125" style="1" customWidth="1"/>
    <col min="7921" max="7921" width="19" style="1" customWidth="1"/>
    <col min="7922" max="7922" width="6" style="1" customWidth="1"/>
    <col min="7923" max="7923" width="7.7109375" style="1" customWidth="1"/>
    <col min="7924" max="7931" width="0" style="1" hidden="1" customWidth="1"/>
    <col min="7932" max="7932" width="10.28515625" style="1" customWidth="1"/>
    <col min="7933" max="7933" width="10.42578125" style="1" customWidth="1"/>
    <col min="7934" max="7934" width="9.85546875" style="1" customWidth="1"/>
    <col min="7935" max="7936" width="9.42578125" style="1" customWidth="1"/>
    <col min="7937" max="7937" width="10.28515625" style="1" customWidth="1"/>
    <col min="7938" max="7938" width="9" style="1" customWidth="1"/>
    <col min="7939" max="7939" width="8.85546875" style="1" customWidth="1"/>
    <col min="7940" max="7940" width="6.5703125" style="1" customWidth="1"/>
    <col min="7941" max="7941" width="9.42578125" style="1" customWidth="1"/>
    <col min="7942" max="7942" width="8.7109375" style="1" customWidth="1"/>
    <col min="7943" max="7943" width="6.85546875" style="1" customWidth="1"/>
    <col min="7944" max="7944" width="9.140625" style="1"/>
    <col min="7945" max="7945" width="11.5703125" style="1" customWidth="1"/>
    <col min="7946" max="7946" width="0" style="1" hidden="1" customWidth="1"/>
    <col min="7947" max="8175" width="9.140625" style="1"/>
    <col min="8176" max="8176" width="6.5703125" style="1" customWidth="1"/>
    <col min="8177" max="8177" width="19" style="1" customWidth="1"/>
    <col min="8178" max="8178" width="6" style="1" customWidth="1"/>
    <col min="8179" max="8179" width="7.7109375" style="1" customWidth="1"/>
    <col min="8180" max="8187" width="0" style="1" hidden="1" customWidth="1"/>
    <col min="8188" max="8188" width="10.28515625" style="1" customWidth="1"/>
    <col min="8189" max="8189" width="10.42578125" style="1" customWidth="1"/>
    <col min="8190" max="8190" width="9.85546875" style="1" customWidth="1"/>
    <col min="8191" max="8192" width="9.42578125" style="1" customWidth="1"/>
    <col min="8193" max="8193" width="10.28515625" style="1" customWidth="1"/>
    <col min="8194" max="8194" width="9" style="1" customWidth="1"/>
    <col min="8195" max="8195" width="8.85546875" style="1" customWidth="1"/>
    <col min="8196" max="8196" width="6.5703125" style="1" customWidth="1"/>
    <col min="8197" max="8197" width="9.42578125" style="1" customWidth="1"/>
    <col min="8198" max="8198" width="8.7109375" style="1" customWidth="1"/>
    <col min="8199" max="8199" width="6.85546875" style="1" customWidth="1"/>
    <col min="8200" max="8200" width="9.140625" style="1"/>
    <col min="8201" max="8201" width="11.5703125" style="1" customWidth="1"/>
    <col min="8202" max="8202" width="0" style="1" hidden="1" customWidth="1"/>
    <col min="8203" max="8431" width="9.140625" style="1"/>
    <col min="8432" max="8432" width="6.5703125" style="1" customWidth="1"/>
    <col min="8433" max="8433" width="19" style="1" customWidth="1"/>
    <col min="8434" max="8434" width="6" style="1" customWidth="1"/>
    <col min="8435" max="8435" width="7.7109375" style="1" customWidth="1"/>
    <col min="8436" max="8443" width="0" style="1" hidden="1" customWidth="1"/>
    <col min="8444" max="8444" width="10.28515625" style="1" customWidth="1"/>
    <col min="8445" max="8445" width="10.42578125" style="1" customWidth="1"/>
    <col min="8446" max="8446" width="9.85546875" style="1" customWidth="1"/>
    <col min="8447" max="8448" width="9.42578125" style="1" customWidth="1"/>
    <col min="8449" max="8449" width="10.28515625" style="1" customWidth="1"/>
    <col min="8450" max="8450" width="9" style="1" customWidth="1"/>
    <col min="8451" max="8451" width="8.85546875" style="1" customWidth="1"/>
    <col min="8452" max="8452" width="6.5703125" style="1" customWidth="1"/>
    <col min="8453" max="8453" width="9.42578125" style="1" customWidth="1"/>
    <col min="8454" max="8454" width="8.7109375" style="1" customWidth="1"/>
    <col min="8455" max="8455" width="6.85546875" style="1" customWidth="1"/>
    <col min="8456" max="8456" width="9.140625" style="1"/>
    <col min="8457" max="8457" width="11.5703125" style="1" customWidth="1"/>
    <col min="8458" max="8458" width="0" style="1" hidden="1" customWidth="1"/>
    <col min="8459" max="8687" width="9.140625" style="1"/>
    <col min="8688" max="8688" width="6.5703125" style="1" customWidth="1"/>
    <col min="8689" max="8689" width="19" style="1" customWidth="1"/>
    <col min="8690" max="8690" width="6" style="1" customWidth="1"/>
    <col min="8691" max="8691" width="7.7109375" style="1" customWidth="1"/>
    <col min="8692" max="8699" width="0" style="1" hidden="1" customWidth="1"/>
    <col min="8700" max="8700" width="10.28515625" style="1" customWidth="1"/>
    <col min="8701" max="8701" width="10.42578125" style="1" customWidth="1"/>
    <col min="8702" max="8702" width="9.85546875" style="1" customWidth="1"/>
    <col min="8703" max="8704" width="9.42578125" style="1" customWidth="1"/>
    <col min="8705" max="8705" width="10.28515625" style="1" customWidth="1"/>
    <col min="8706" max="8706" width="9" style="1" customWidth="1"/>
    <col min="8707" max="8707" width="8.85546875" style="1" customWidth="1"/>
    <col min="8708" max="8708" width="6.5703125" style="1" customWidth="1"/>
    <col min="8709" max="8709" width="9.42578125" style="1" customWidth="1"/>
    <col min="8710" max="8710" width="8.7109375" style="1" customWidth="1"/>
    <col min="8711" max="8711" width="6.85546875" style="1" customWidth="1"/>
    <col min="8712" max="8712" width="9.140625" style="1"/>
    <col min="8713" max="8713" width="11.5703125" style="1" customWidth="1"/>
    <col min="8714" max="8714" width="0" style="1" hidden="1" customWidth="1"/>
    <col min="8715" max="8943" width="9.140625" style="1"/>
    <col min="8944" max="8944" width="6.5703125" style="1" customWidth="1"/>
    <col min="8945" max="8945" width="19" style="1" customWidth="1"/>
    <col min="8946" max="8946" width="6" style="1" customWidth="1"/>
    <col min="8947" max="8947" width="7.7109375" style="1" customWidth="1"/>
    <col min="8948" max="8955" width="0" style="1" hidden="1" customWidth="1"/>
    <col min="8956" max="8956" width="10.28515625" style="1" customWidth="1"/>
    <col min="8957" max="8957" width="10.42578125" style="1" customWidth="1"/>
    <col min="8958" max="8958" width="9.85546875" style="1" customWidth="1"/>
    <col min="8959" max="8960" width="9.42578125" style="1" customWidth="1"/>
    <col min="8961" max="8961" width="10.28515625" style="1" customWidth="1"/>
    <col min="8962" max="8962" width="9" style="1" customWidth="1"/>
    <col min="8963" max="8963" width="8.85546875" style="1" customWidth="1"/>
    <col min="8964" max="8964" width="6.5703125" style="1" customWidth="1"/>
    <col min="8965" max="8965" width="9.42578125" style="1" customWidth="1"/>
    <col min="8966" max="8966" width="8.7109375" style="1" customWidth="1"/>
    <col min="8967" max="8967" width="6.85546875" style="1" customWidth="1"/>
    <col min="8968" max="8968" width="9.140625" style="1"/>
    <col min="8969" max="8969" width="11.5703125" style="1" customWidth="1"/>
    <col min="8970" max="8970" width="0" style="1" hidden="1" customWidth="1"/>
    <col min="8971" max="9199" width="9.140625" style="1"/>
    <col min="9200" max="9200" width="6.5703125" style="1" customWidth="1"/>
    <col min="9201" max="9201" width="19" style="1" customWidth="1"/>
    <col min="9202" max="9202" width="6" style="1" customWidth="1"/>
    <col min="9203" max="9203" width="7.7109375" style="1" customWidth="1"/>
    <col min="9204" max="9211" width="0" style="1" hidden="1" customWidth="1"/>
    <col min="9212" max="9212" width="10.28515625" style="1" customWidth="1"/>
    <col min="9213" max="9213" width="10.42578125" style="1" customWidth="1"/>
    <col min="9214" max="9214" width="9.85546875" style="1" customWidth="1"/>
    <col min="9215" max="9216" width="9.42578125" style="1" customWidth="1"/>
    <col min="9217" max="9217" width="10.28515625" style="1" customWidth="1"/>
    <col min="9218" max="9218" width="9" style="1" customWidth="1"/>
    <col min="9219" max="9219" width="8.85546875" style="1" customWidth="1"/>
    <col min="9220" max="9220" width="6.5703125" style="1" customWidth="1"/>
    <col min="9221" max="9221" width="9.42578125" style="1" customWidth="1"/>
    <col min="9222" max="9222" width="8.7109375" style="1" customWidth="1"/>
    <col min="9223" max="9223" width="6.85546875" style="1" customWidth="1"/>
    <col min="9224" max="9224" width="9.140625" style="1"/>
    <col min="9225" max="9225" width="11.5703125" style="1" customWidth="1"/>
    <col min="9226" max="9226" width="0" style="1" hidden="1" customWidth="1"/>
    <col min="9227" max="9455" width="9.140625" style="1"/>
    <col min="9456" max="9456" width="6.5703125" style="1" customWidth="1"/>
    <col min="9457" max="9457" width="19" style="1" customWidth="1"/>
    <col min="9458" max="9458" width="6" style="1" customWidth="1"/>
    <col min="9459" max="9459" width="7.7109375" style="1" customWidth="1"/>
    <col min="9460" max="9467" width="0" style="1" hidden="1" customWidth="1"/>
    <col min="9468" max="9468" width="10.28515625" style="1" customWidth="1"/>
    <col min="9469" max="9469" width="10.42578125" style="1" customWidth="1"/>
    <col min="9470" max="9470" width="9.85546875" style="1" customWidth="1"/>
    <col min="9471" max="9472" width="9.42578125" style="1" customWidth="1"/>
    <col min="9473" max="9473" width="10.28515625" style="1" customWidth="1"/>
    <col min="9474" max="9474" width="9" style="1" customWidth="1"/>
    <col min="9475" max="9475" width="8.85546875" style="1" customWidth="1"/>
    <col min="9476" max="9476" width="6.5703125" style="1" customWidth="1"/>
    <col min="9477" max="9477" width="9.42578125" style="1" customWidth="1"/>
    <col min="9478" max="9478" width="8.7109375" style="1" customWidth="1"/>
    <col min="9479" max="9479" width="6.85546875" style="1" customWidth="1"/>
    <col min="9480" max="9480" width="9.140625" style="1"/>
    <col min="9481" max="9481" width="11.5703125" style="1" customWidth="1"/>
    <col min="9482" max="9482" width="0" style="1" hidden="1" customWidth="1"/>
    <col min="9483" max="9711" width="9.140625" style="1"/>
    <col min="9712" max="9712" width="6.5703125" style="1" customWidth="1"/>
    <col min="9713" max="9713" width="19" style="1" customWidth="1"/>
    <col min="9714" max="9714" width="6" style="1" customWidth="1"/>
    <col min="9715" max="9715" width="7.7109375" style="1" customWidth="1"/>
    <col min="9716" max="9723" width="0" style="1" hidden="1" customWidth="1"/>
    <col min="9724" max="9724" width="10.28515625" style="1" customWidth="1"/>
    <col min="9725" max="9725" width="10.42578125" style="1" customWidth="1"/>
    <col min="9726" max="9726" width="9.85546875" style="1" customWidth="1"/>
    <col min="9727" max="9728" width="9.42578125" style="1" customWidth="1"/>
    <col min="9729" max="9729" width="10.28515625" style="1" customWidth="1"/>
    <col min="9730" max="9730" width="9" style="1" customWidth="1"/>
    <col min="9731" max="9731" width="8.85546875" style="1" customWidth="1"/>
    <col min="9732" max="9732" width="6.5703125" style="1" customWidth="1"/>
    <col min="9733" max="9733" width="9.42578125" style="1" customWidth="1"/>
    <col min="9734" max="9734" width="8.7109375" style="1" customWidth="1"/>
    <col min="9735" max="9735" width="6.85546875" style="1" customWidth="1"/>
    <col min="9736" max="9736" width="9.140625" style="1"/>
    <col min="9737" max="9737" width="11.5703125" style="1" customWidth="1"/>
    <col min="9738" max="9738" width="0" style="1" hidden="1" customWidth="1"/>
    <col min="9739" max="9967" width="9.140625" style="1"/>
    <col min="9968" max="9968" width="6.5703125" style="1" customWidth="1"/>
    <col min="9969" max="9969" width="19" style="1" customWidth="1"/>
    <col min="9970" max="9970" width="6" style="1" customWidth="1"/>
    <col min="9971" max="9971" width="7.7109375" style="1" customWidth="1"/>
    <col min="9972" max="9979" width="0" style="1" hidden="1" customWidth="1"/>
    <col min="9980" max="9980" width="10.28515625" style="1" customWidth="1"/>
    <col min="9981" max="9981" width="10.42578125" style="1" customWidth="1"/>
    <col min="9982" max="9982" width="9.85546875" style="1" customWidth="1"/>
    <col min="9983" max="9984" width="9.42578125" style="1" customWidth="1"/>
    <col min="9985" max="9985" width="10.28515625" style="1" customWidth="1"/>
    <col min="9986" max="9986" width="9" style="1" customWidth="1"/>
    <col min="9987" max="9987" width="8.85546875" style="1" customWidth="1"/>
    <col min="9988" max="9988" width="6.5703125" style="1" customWidth="1"/>
    <col min="9989" max="9989" width="9.42578125" style="1" customWidth="1"/>
    <col min="9990" max="9990" width="8.7109375" style="1" customWidth="1"/>
    <col min="9991" max="9991" width="6.85546875" style="1" customWidth="1"/>
    <col min="9992" max="9992" width="9.140625" style="1"/>
    <col min="9993" max="9993" width="11.5703125" style="1" customWidth="1"/>
    <col min="9994" max="9994" width="0" style="1" hidden="1" customWidth="1"/>
    <col min="9995" max="10223" width="9.140625" style="1"/>
    <col min="10224" max="10224" width="6.5703125" style="1" customWidth="1"/>
    <col min="10225" max="10225" width="19" style="1" customWidth="1"/>
    <col min="10226" max="10226" width="6" style="1" customWidth="1"/>
    <col min="10227" max="10227" width="7.7109375" style="1" customWidth="1"/>
    <col min="10228" max="10235" width="0" style="1" hidden="1" customWidth="1"/>
    <col min="10236" max="10236" width="10.28515625" style="1" customWidth="1"/>
    <col min="10237" max="10237" width="10.42578125" style="1" customWidth="1"/>
    <col min="10238" max="10238" width="9.85546875" style="1" customWidth="1"/>
    <col min="10239" max="10240" width="9.42578125" style="1" customWidth="1"/>
    <col min="10241" max="10241" width="10.28515625" style="1" customWidth="1"/>
    <col min="10242" max="10242" width="9" style="1" customWidth="1"/>
    <col min="10243" max="10243" width="8.85546875" style="1" customWidth="1"/>
    <col min="10244" max="10244" width="6.5703125" style="1" customWidth="1"/>
    <col min="10245" max="10245" width="9.42578125" style="1" customWidth="1"/>
    <col min="10246" max="10246" width="8.7109375" style="1" customWidth="1"/>
    <col min="10247" max="10247" width="6.85546875" style="1" customWidth="1"/>
    <col min="10248" max="10248" width="9.140625" style="1"/>
    <col min="10249" max="10249" width="11.5703125" style="1" customWidth="1"/>
    <col min="10250" max="10250" width="0" style="1" hidden="1" customWidth="1"/>
    <col min="10251" max="10479" width="9.140625" style="1"/>
    <col min="10480" max="10480" width="6.5703125" style="1" customWidth="1"/>
    <col min="10481" max="10481" width="19" style="1" customWidth="1"/>
    <col min="10482" max="10482" width="6" style="1" customWidth="1"/>
    <col min="10483" max="10483" width="7.7109375" style="1" customWidth="1"/>
    <col min="10484" max="10491" width="0" style="1" hidden="1" customWidth="1"/>
    <col min="10492" max="10492" width="10.28515625" style="1" customWidth="1"/>
    <col min="10493" max="10493" width="10.42578125" style="1" customWidth="1"/>
    <col min="10494" max="10494" width="9.85546875" style="1" customWidth="1"/>
    <col min="10495" max="10496" width="9.42578125" style="1" customWidth="1"/>
    <col min="10497" max="10497" width="10.28515625" style="1" customWidth="1"/>
    <col min="10498" max="10498" width="9" style="1" customWidth="1"/>
    <col min="10499" max="10499" width="8.85546875" style="1" customWidth="1"/>
    <col min="10500" max="10500" width="6.5703125" style="1" customWidth="1"/>
    <col min="10501" max="10501" width="9.42578125" style="1" customWidth="1"/>
    <col min="10502" max="10502" width="8.7109375" style="1" customWidth="1"/>
    <col min="10503" max="10503" width="6.85546875" style="1" customWidth="1"/>
    <col min="10504" max="10504" width="9.140625" style="1"/>
    <col min="10505" max="10505" width="11.5703125" style="1" customWidth="1"/>
    <col min="10506" max="10506" width="0" style="1" hidden="1" customWidth="1"/>
    <col min="10507" max="10735" width="9.140625" style="1"/>
    <col min="10736" max="10736" width="6.5703125" style="1" customWidth="1"/>
    <col min="10737" max="10737" width="19" style="1" customWidth="1"/>
    <col min="10738" max="10738" width="6" style="1" customWidth="1"/>
    <col min="10739" max="10739" width="7.7109375" style="1" customWidth="1"/>
    <col min="10740" max="10747" width="0" style="1" hidden="1" customWidth="1"/>
    <col min="10748" max="10748" width="10.28515625" style="1" customWidth="1"/>
    <col min="10749" max="10749" width="10.42578125" style="1" customWidth="1"/>
    <col min="10750" max="10750" width="9.85546875" style="1" customWidth="1"/>
    <col min="10751" max="10752" width="9.42578125" style="1" customWidth="1"/>
    <col min="10753" max="10753" width="10.28515625" style="1" customWidth="1"/>
    <col min="10754" max="10754" width="9" style="1" customWidth="1"/>
    <col min="10755" max="10755" width="8.85546875" style="1" customWidth="1"/>
    <col min="10756" max="10756" width="6.5703125" style="1" customWidth="1"/>
    <col min="10757" max="10757" width="9.42578125" style="1" customWidth="1"/>
    <col min="10758" max="10758" width="8.7109375" style="1" customWidth="1"/>
    <col min="10759" max="10759" width="6.85546875" style="1" customWidth="1"/>
    <col min="10760" max="10760" width="9.140625" style="1"/>
    <col min="10761" max="10761" width="11.5703125" style="1" customWidth="1"/>
    <col min="10762" max="10762" width="0" style="1" hidden="1" customWidth="1"/>
    <col min="10763" max="10991" width="9.140625" style="1"/>
    <col min="10992" max="10992" width="6.5703125" style="1" customWidth="1"/>
    <col min="10993" max="10993" width="19" style="1" customWidth="1"/>
    <col min="10994" max="10994" width="6" style="1" customWidth="1"/>
    <col min="10995" max="10995" width="7.7109375" style="1" customWidth="1"/>
    <col min="10996" max="11003" width="0" style="1" hidden="1" customWidth="1"/>
    <col min="11004" max="11004" width="10.28515625" style="1" customWidth="1"/>
    <col min="11005" max="11005" width="10.42578125" style="1" customWidth="1"/>
    <col min="11006" max="11006" width="9.85546875" style="1" customWidth="1"/>
    <col min="11007" max="11008" width="9.42578125" style="1" customWidth="1"/>
    <col min="11009" max="11009" width="10.28515625" style="1" customWidth="1"/>
    <col min="11010" max="11010" width="9" style="1" customWidth="1"/>
    <col min="11011" max="11011" width="8.85546875" style="1" customWidth="1"/>
    <col min="11012" max="11012" width="6.5703125" style="1" customWidth="1"/>
    <col min="11013" max="11013" width="9.42578125" style="1" customWidth="1"/>
    <col min="11014" max="11014" width="8.7109375" style="1" customWidth="1"/>
    <col min="11015" max="11015" width="6.85546875" style="1" customWidth="1"/>
    <col min="11016" max="11016" width="9.140625" style="1"/>
    <col min="11017" max="11017" width="11.5703125" style="1" customWidth="1"/>
    <col min="11018" max="11018" width="0" style="1" hidden="1" customWidth="1"/>
    <col min="11019" max="11247" width="9.140625" style="1"/>
    <col min="11248" max="11248" width="6.5703125" style="1" customWidth="1"/>
    <col min="11249" max="11249" width="19" style="1" customWidth="1"/>
    <col min="11250" max="11250" width="6" style="1" customWidth="1"/>
    <col min="11251" max="11251" width="7.7109375" style="1" customWidth="1"/>
    <col min="11252" max="11259" width="0" style="1" hidden="1" customWidth="1"/>
    <col min="11260" max="11260" width="10.28515625" style="1" customWidth="1"/>
    <col min="11261" max="11261" width="10.42578125" style="1" customWidth="1"/>
    <col min="11262" max="11262" width="9.85546875" style="1" customWidth="1"/>
    <col min="11263" max="11264" width="9.42578125" style="1" customWidth="1"/>
    <col min="11265" max="11265" width="10.28515625" style="1" customWidth="1"/>
    <col min="11266" max="11266" width="9" style="1" customWidth="1"/>
    <col min="11267" max="11267" width="8.85546875" style="1" customWidth="1"/>
    <col min="11268" max="11268" width="6.5703125" style="1" customWidth="1"/>
    <col min="11269" max="11269" width="9.42578125" style="1" customWidth="1"/>
    <col min="11270" max="11270" width="8.7109375" style="1" customWidth="1"/>
    <col min="11271" max="11271" width="6.85546875" style="1" customWidth="1"/>
    <col min="11272" max="11272" width="9.140625" style="1"/>
    <col min="11273" max="11273" width="11.5703125" style="1" customWidth="1"/>
    <col min="11274" max="11274" width="0" style="1" hidden="1" customWidth="1"/>
    <col min="11275" max="11503" width="9.140625" style="1"/>
    <col min="11504" max="11504" width="6.5703125" style="1" customWidth="1"/>
    <col min="11505" max="11505" width="19" style="1" customWidth="1"/>
    <col min="11506" max="11506" width="6" style="1" customWidth="1"/>
    <col min="11507" max="11507" width="7.7109375" style="1" customWidth="1"/>
    <col min="11508" max="11515" width="0" style="1" hidden="1" customWidth="1"/>
    <col min="11516" max="11516" width="10.28515625" style="1" customWidth="1"/>
    <col min="11517" max="11517" width="10.42578125" style="1" customWidth="1"/>
    <col min="11518" max="11518" width="9.85546875" style="1" customWidth="1"/>
    <col min="11519" max="11520" width="9.42578125" style="1" customWidth="1"/>
    <col min="11521" max="11521" width="10.28515625" style="1" customWidth="1"/>
    <col min="11522" max="11522" width="9" style="1" customWidth="1"/>
    <col min="11523" max="11523" width="8.85546875" style="1" customWidth="1"/>
    <col min="11524" max="11524" width="6.5703125" style="1" customWidth="1"/>
    <col min="11525" max="11525" width="9.42578125" style="1" customWidth="1"/>
    <col min="11526" max="11526" width="8.7109375" style="1" customWidth="1"/>
    <col min="11527" max="11527" width="6.85546875" style="1" customWidth="1"/>
    <col min="11528" max="11528" width="9.140625" style="1"/>
    <col min="11529" max="11529" width="11.5703125" style="1" customWidth="1"/>
    <col min="11530" max="11530" width="0" style="1" hidden="1" customWidth="1"/>
    <col min="11531" max="11759" width="9.140625" style="1"/>
    <col min="11760" max="11760" width="6.5703125" style="1" customWidth="1"/>
    <col min="11761" max="11761" width="19" style="1" customWidth="1"/>
    <col min="11762" max="11762" width="6" style="1" customWidth="1"/>
    <col min="11763" max="11763" width="7.7109375" style="1" customWidth="1"/>
    <col min="11764" max="11771" width="0" style="1" hidden="1" customWidth="1"/>
    <col min="11772" max="11772" width="10.28515625" style="1" customWidth="1"/>
    <col min="11773" max="11773" width="10.42578125" style="1" customWidth="1"/>
    <col min="11774" max="11774" width="9.85546875" style="1" customWidth="1"/>
    <col min="11775" max="11776" width="9.42578125" style="1" customWidth="1"/>
    <col min="11777" max="11777" width="10.28515625" style="1" customWidth="1"/>
    <col min="11778" max="11778" width="9" style="1" customWidth="1"/>
    <col min="11779" max="11779" width="8.85546875" style="1" customWidth="1"/>
    <col min="11780" max="11780" width="6.5703125" style="1" customWidth="1"/>
    <col min="11781" max="11781" width="9.42578125" style="1" customWidth="1"/>
    <col min="11782" max="11782" width="8.7109375" style="1" customWidth="1"/>
    <col min="11783" max="11783" width="6.85546875" style="1" customWidth="1"/>
    <col min="11784" max="11784" width="9.140625" style="1"/>
    <col min="11785" max="11785" width="11.5703125" style="1" customWidth="1"/>
    <col min="11786" max="11786" width="0" style="1" hidden="1" customWidth="1"/>
    <col min="11787" max="12015" width="9.140625" style="1"/>
    <col min="12016" max="12016" width="6.5703125" style="1" customWidth="1"/>
    <col min="12017" max="12017" width="19" style="1" customWidth="1"/>
    <col min="12018" max="12018" width="6" style="1" customWidth="1"/>
    <col min="12019" max="12019" width="7.7109375" style="1" customWidth="1"/>
    <col min="12020" max="12027" width="0" style="1" hidden="1" customWidth="1"/>
    <col min="12028" max="12028" width="10.28515625" style="1" customWidth="1"/>
    <col min="12029" max="12029" width="10.42578125" style="1" customWidth="1"/>
    <col min="12030" max="12030" width="9.85546875" style="1" customWidth="1"/>
    <col min="12031" max="12032" width="9.42578125" style="1" customWidth="1"/>
    <col min="12033" max="12033" width="10.28515625" style="1" customWidth="1"/>
    <col min="12034" max="12034" width="9" style="1" customWidth="1"/>
    <col min="12035" max="12035" width="8.85546875" style="1" customWidth="1"/>
    <col min="12036" max="12036" width="6.5703125" style="1" customWidth="1"/>
    <col min="12037" max="12037" width="9.42578125" style="1" customWidth="1"/>
    <col min="12038" max="12038" width="8.7109375" style="1" customWidth="1"/>
    <col min="12039" max="12039" width="6.85546875" style="1" customWidth="1"/>
    <col min="12040" max="12040" width="9.140625" style="1"/>
    <col min="12041" max="12041" width="11.5703125" style="1" customWidth="1"/>
    <col min="12042" max="12042" width="0" style="1" hidden="1" customWidth="1"/>
    <col min="12043" max="12271" width="9.140625" style="1"/>
    <col min="12272" max="12272" width="6.5703125" style="1" customWidth="1"/>
    <col min="12273" max="12273" width="19" style="1" customWidth="1"/>
    <col min="12274" max="12274" width="6" style="1" customWidth="1"/>
    <col min="12275" max="12275" width="7.7109375" style="1" customWidth="1"/>
    <col min="12276" max="12283" width="0" style="1" hidden="1" customWidth="1"/>
    <col min="12284" max="12284" width="10.28515625" style="1" customWidth="1"/>
    <col min="12285" max="12285" width="10.42578125" style="1" customWidth="1"/>
    <col min="12286" max="12286" width="9.85546875" style="1" customWidth="1"/>
    <col min="12287" max="12288" width="9.42578125" style="1" customWidth="1"/>
    <col min="12289" max="12289" width="10.28515625" style="1" customWidth="1"/>
    <col min="12290" max="12290" width="9" style="1" customWidth="1"/>
    <col min="12291" max="12291" width="8.85546875" style="1" customWidth="1"/>
    <col min="12292" max="12292" width="6.5703125" style="1" customWidth="1"/>
    <col min="12293" max="12293" width="9.42578125" style="1" customWidth="1"/>
    <col min="12294" max="12294" width="8.7109375" style="1" customWidth="1"/>
    <col min="12295" max="12295" width="6.85546875" style="1" customWidth="1"/>
    <col min="12296" max="12296" width="9.140625" style="1"/>
    <col min="12297" max="12297" width="11.5703125" style="1" customWidth="1"/>
    <col min="12298" max="12298" width="0" style="1" hidden="1" customWidth="1"/>
    <col min="12299" max="12527" width="9.140625" style="1"/>
    <col min="12528" max="12528" width="6.5703125" style="1" customWidth="1"/>
    <col min="12529" max="12529" width="19" style="1" customWidth="1"/>
    <col min="12530" max="12530" width="6" style="1" customWidth="1"/>
    <col min="12531" max="12531" width="7.7109375" style="1" customWidth="1"/>
    <col min="12532" max="12539" width="0" style="1" hidden="1" customWidth="1"/>
    <col min="12540" max="12540" width="10.28515625" style="1" customWidth="1"/>
    <col min="12541" max="12541" width="10.42578125" style="1" customWidth="1"/>
    <col min="12542" max="12542" width="9.85546875" style="1" customWidth="1"/>
    <col min="12543" max="12544" width="9.42578125" style="1" customWidth="1"/>
    <col min="12545" max="12545" width="10.28515625" style="1" customWidth="1"/>
    <col min="12546" max="12546" width="9" style="1" customWidth="1"/>
    <col min="12547" max="12547" width="8.85546875" style="1" customWidth="1"/>
    <col min="12548" max="12548" width="6.5703125" style="1" customWidth="1"/>
    <col min="12549" max="12549" width="9.42578125" style="1" customWidth="1"/>
    <col min="12550" max="12550" width="8.7109375" style="1" customWidth="1"/>
    <col min="12551" max="12551" width="6.85546875" style="1" customWidth="1"/>
    <col min="12552" max="12552" width="9.140625" style="1"/>
    <col min="12553" max="12553" width="11.5703125" style="1" customWidth="1"/>
    <col min="12554" max="12554" width="0" style="1" hidden="1" customWidth="1"/>
    <col min="12555" max="12783" width="9.140625" style="1"/>
    <col min="12784" max="12784" width="6.5703125" style="1" customWidth="1"/>
    <col min="12785" max="12785" width="19" style="1" customWidth="1"/>
    <col min="12786" max="12786" width="6" style="1" customWidth="1"/>
    <col min="12787" max="12787" width="7.7109375" style="1" customWidth="1"/>
    <col min="12788" max="12795" width="0" style="1" hidden="1" customWidth="1"/>
    <col min="12796" max="12796" width="10.28515625" style="1" customWidth="1"/>
    <col min="12797" max="12797" width="10.42578125" style="1" customWidth="1"/>
    <col min="12798" max="12798" width="9.85546875" style="1" customWidth="1"/>
    <col min="12799" max="12800" width="9.42578125" style="1" customWidth="1"/>
    <col min="12801" max="12801" width="10.28515625" style="1" customWidth="1"/>
    <col min="12802" max="12802" width="9" style="1" customWidth="1"/>
    <col min="12803" max="12803" width="8.85546875" style="1" customWidth="1"/>
    <col min="12804" max="12804" width="6.5703125" style="1" customWidth="1"/>
    <col min="12805" max="12805" width="9.42578125" style="1" customWidth="1"/>
    <col min="12806" max="12806" width="8.7109375" style="1" customWidth="1"/>
    <col min="12807" max="12807" width="6.85546875" style="1" customWidth="1"/>
    <col min="12808" max="12808" width="9.140625" style="1"/>
    <col min="12809" max="12809" width="11.5703125" style="1" customWidth="1"/>
    <col min="12810" max="12810" width="0" style="1" hidden="1" customWidth="1"/>
    <col min="12811" max="13039" width="9.140625" style="1"/>
    <col min="13040" max="13040" width="6.5703125" style="1" customWidth="1"/>
    <col min="13041" max="13041" width="19" style="1" customWidth="1"/>
    <col min="13042" max="13042" width="6" style="1" customWidth="1"/>
    <col min="13043" max="13043" width="7.7109375" style="1" customWidth="1"/>
    <col min="13044" max="13051" width="0" style="1" hidden="1" customWidth="1"/>
    <col min="13052" max="13052" width="10.28515625" style="1" customWidth="1"/>
    <col min="13053" max="13053" width="10.42578125" style="1" customWidth="1"/>
    <col min="13054" max="13054" width="9.85546875" style="1" customWidth="1"/>
    <col min="13055" max="13056" width="9.42578125" style="1" customWidth="1"/>
    <col min="13057" max="13057" width="10.28515625" style="1" customWidth="1"/>
    <col min="13058" max="13058" width="9" style="1" customWidth="1"/>
    <col min="13059" max="13059" width="8.85546875" style="1" customWidth="1"/>
    <col min="13060" max="13060" width="6.5703125" style="1" customWidth="1"/>
    <col min="13061" max="13061" width="9.42578125" style="1" customWidth="1"/>
    <col min="13062" max="13062" width="8.7109375" style="1" customWidth="1"/>
    <col min="13063" max="13063" width="6.85546875" style="1" customWidth="1"/>
    <col min="13064" max="13064" width="9.140625" style="1"/>
    <col min="13065" max="13065" width="11.5703125" style="1" customWidth="1"/>
    <col min="13066" max="13066" width="0" style="1" hidden="1" customWidth="1"/>
    <col min="13067" max="13295" width="9.140625" style="1"/>
    <col min="13296" max="13296" width="6.5703125" style="1" customWidth="1"/>
    <col min="13297" max="13297" width="19" style="1" customWidth="1"/>
    <col min="13298" max="13298" width="6" style="1" customWidth="1"/>
    <col min="13299" max="13299" width="7.7109375" style="1" customWidth="1"/>
    <col min="13300" max="13307" width="0" style="1" hidden="1" customWidth="1"/>
    <col min="13308" max="13308" width="10.28515625" style="1" customWidth="1"/>
    <col min="13309" max="13309" width="10.42578125" style="1" customWidth="1"/>
    <col min="13310" max="13310" width="9.85546875" style="1" customWidth="1"/>
    <col min="13311" max="13312" width="9.42578125" style="1" customWidth="1"/>
    <col min="13313" max="13313" width="10.28515625" style="1" customWidth="1"/>
    <col min="13314" max="13314" width="9" style="1" customWidth="1"/>
    <col min="13315" max="13315" width="8.85546875" style="1" customWidth="1"/>
    <col min="13316" max="13316" width="6.5703125" style="1" customWidth="1"/>
    <col min="13317" max="13317" width="9.42578125" style="1" customWidth="1"/>
    <col min="13318" max="13318" width="8.7109375" style="1" customWidth="1"/>
    <col min="13319" max="13319" width="6.85546875" style="1" customWidth="1"/>
    <col min="13320" max="13320" width="9.140625" style="1"/>
    <col min="13321" max="13321" width="11.5703125" style="1" customWidth="1"/>
    <col min="13322" max="13322" width="0" style="1" hidden="1" customWidth="1"/>
    <col min="13323" max="13551" width="9.140625" style="1"/>
    <col min="13552" max="13552" width="6.5703125" style="1" customWidth="1"/>
    <col min="13553" max="13553" width="19" style="1" customWidth="1"/>
    <col min="13554" max="13554" width="6" style="1" customWidth="1"/>
    <col min="13555" max="13555" width="7.7109375" style="1" customWidth="1"/>
    <col min="13556" max="13563" width="0" style="1" hidden="1" customWidth="1"/>
    <col min="13564" max="13564" width="10.28515625" style="1" customWidth="1"/>
    <col min="13565" max="13565" width="10.42578125" style="1" customWidth="1"/>
    <col min="13566" max="13566" width="9.85546875" style="1" customWidth="1"/>
    <col min="13567" max="13568" width="9.42578125" style="1" customWidth="1"/>
    <col min="13569" max="13569" width="10.28515625" style="1" customWidth="1"/>
    <col min="13570" max="13570" width="9" style="1" customWidth="1"/>
    <col min="13571" max="13571" width="8.85546875" style="1" customWidth="1"/>
    <col min="13572" max="13572" width="6.5703125" style="1" customWidth="1"/>
    <col min="13573" max="13573" width="9.42578125" style="1" customWidth="1"/>
    <col min="13574" max="13574" width="8.7109375" style="1" customWidth="1"/>
    <col min="13575" max="13575" width="6.85546875" style="1" customWidth="1"/>
    <col min="13576" max="13576" width="9.140625" style="1"/>
    <col min="13577" max="13577" width="11.5703125" style="1" customWidth="1"/>
    <col min="13578" max="13578" width="0" style="1" hidden="1" customWidth="1"/>
    <col min="13579" max="13807" width="9.140625" style="1"/>
    <col min="13808" max="13808" width="6.5703125" style="1" customWidth="1"/>
    <col min="13809" max="13809" width="19" style="1" customWidth="1"/>
    <col min="13810" max="13810" width="6" style="1" customWidth="1"/>
    <col min="13811" max="13811" width="7.7109375" style="1" customWidth="1"/>
    <col min="13812" max="13819" width="0" style="1" hidden="1" customWidth="1"/>
    <col min="13820" max="13820" width="10.28515625" style="1" customWidth="1"/>
    <col min="13821" max="13821" width="10.42578125" style="1" customWidth="1"/>
    <col min="13822" max="13822" width="9.85546875" style="1" customWidth="1"/>
    <col min="13823" max="13824" width="9.42578125" style="1" customWidth="1"/>
    <col min="13825" max="13825" width="10.28515625" style="1" customWidth="1"/>
    <col min="13826" max="13826" width="9" style="1" customWidth="1"/>
    <col min="13827" max="13827" width="8.85546875" style="1" customWidth="1"/>
    <col min="13828" max="13828" width="6.5703125" style="1" customWidth="1"/>
    <col min="13829" max="13829" width="9.42578125" style="1" customWidth="1"/>
    <col min="13830" max="13830" width="8.7109375" style="1" customWidth="1"/>
    <col min="13831" max="13831" width="6.85546875" style="1" customWidth="1"/>
    <col min="13832" max="13832" width="9.140625" style="1"/>
    <col min="13833" max="13833" width="11.5703125" style="1" customWidth="1"/>
    <col min="13834" max="13834" width="0" style="1" hidden="1" customWidth="1"/>
    <col min="13835" max="14063" width="9.140625" style="1"/>
    <col min="14064" max="14064" width="6.5703125" style="1" customWidth="1"/>
    <col min="14065" max="14065" width="19" style="1" customWidth="1"/>
    <col min="14066" max="14066" width="6" style="1" customWidth="1"/>
    <col min="14067" max="14067" width="7.7109375" style="1" customWidth="1"/>
    <col min="14068" max="14075" width="0" style="1" hidden="1" customWidth="1"/>
    <col min="14076" max="14076" width="10.28515625" style="1" customWidth="1"/>
    <col min="14077" max="14077" width="10.42578125" style="1" customWidth="1"/>
    <col min="14078" max="14078" width="9.85546875" style="1" customWidth="1"/>
    <col min="14079" max="14080" width="9.42578125" style="1" customWidth="1"/>
    <col min="14081" max="14081" width="10.28515625" style="1" customWidth="1"/>
    <col min="14082" max="14082" width="9" style="1" customWidth="1"/>
    <col min="14083" max="14083" width="8.85546875" style="1" customWidth="1"/>
    <col min="14084" max="14084" width="6.5703125" style="1" customWidth="1"/>
    <col min="14085" max="14085" width="9.42578125" style="1" customWidth="1"/>
    <col min="14086" max="14086" width="8.7109375" style="1" customWidth="1"/>
    <col min="14087" max="14087" width="6.85546875" style="1" customWidth="1"/>
    <col min="14088" max="14088" width="9.140625" style="1"/>
    <col min="14089" max="14089" width="11.5703125" style="1" customWidth="1"/>
    <col min="14090" max="14090" width="0" style="1" hidden="1" customWidth="1"/>
    <col min="14091" max="14319" width="9.140625" style="1"/>
    <col min="14320" max="14320" width="6.5703125" style="1" customWidth="1"/>
    <col min="14321" max="14321" width="19" style="1" customWidth="1"/>
    <col min="14322" max="14322" width="6" style="1" customWidth="1"/>
    <col min="14323" max="14323" width="7.7109375" style="1" customWidth="1"/>
    <col min="14324" max="14331" width="0" style="1" hidden="1" customWidth="1"/>
    <col min="14332" max="14332" width="10.28515625" style="1" customWidth="1"/>
    <col min="14333" max="14333" width="10.42578125" style="1" customWidth="1"/>
    <col min="14334" max="14334" width="9.85546875" style="1" customWidth="1"/>
    <col min="14335" max="14336" width="9.42578125" style="1" customWidth="1"/>
    <col min="14337" max="14337" width="10.28515625" style="1" customWidth="1"/>
    <col min="14338" max="14338" width="9" style="1" customWidth="1"/>
    <col min="14339" max="14339" width="8.85546875" style="1" customWidth="1"/>
    <col min="14340" max="14340" width="6.5703125" style="1" customWidth="1"/>
    <col min="14341" max="14341" width="9.42578125" style="1" customWidth="1"/>
    <col min="14342" max="14342" width="8.7109375" style="1" customWidth="1"/>
    <col min="14343" max="14343" width="6.85546875" style="1" customWidth="1"/>
    <col min="14344" max="14344" width="9.140625" style="1"/>
    <col min="14345" max="14345" width="11.5703125" style="1" customWidth="1"/>
    <col min="14346" max="14346" width="0" style="1" hidden="1" customWidth="1"/>
    <col min="14347" max="14575" width="9.140625" style="1"/>
    <col min="14576" max="14576" width="6.5703125" style="1" customWidth="1"/>
    <col min="14577" max="14577" width="19" style="1" customWidth="1"/>
    <col min="14578" max="14578" width="6" style="1" customWidth="1"/>
    <col min="14579" max="14579" width="7.7109375" style="1" customWidth="1"/>
    <col min="14580" max="14587" width="0" style="1" hidden="1" customWidth="1"/>
    <col min="14588" max="14588" width="10.28515625" style="1" customWidth="1"/>
    <col min="14589" max="14589" width="10.42578125" style="1" customWidth="1"/>
    <col min="14590" max="14590" width="9.85546875" style="1" customWidth="1"/>
    <col min="14591" max="14592" width="9.42578125" style="1" customWidth="1"/>
    <col min="14593" max="14593" width="10.28515625" style="1" customWidth="1"/>
    <col min="14594" max="14594" width="9" style="1" customWidth="1"/>
    <col min="14595" max="14595" width="8.85546875" style="1" customWidth="1"/>
    <col min="14596" max="14596" width="6.5703125" style="1" customWidth="1"/>
    <col min="14597" max="14597" width="9.42578125" style="1" customWidth="1"/>
    <col min="14598" max="14598" width="8.7109375" style="1" customWidth="1"/>
    <col min="14599" max="14599" width="6.85546875" style="1" customWidth="1"/>
    <col min="14600" max="14600" width="9.140625" style="1"/>
    <col min="14601" max="14601" width="11.5703125" style="1" customWidth="1"/>
    <col min="14602" max="14602" width="0" style="1" hidden="1" customWidth="1"/>
    <col min="14603" max="14831" width="9.140625" style="1"/>
    <col min="14832" max="14832" width="6.5703125" style="1" customWidth="1"/>
    <col min="14833" max="14833" width="19" style="1" customWidth="1"/>
    <col min="14834" max="14834" width="6" style="1" customWidth="1"/>
    <col min="14835" max="14835" width="7.7109375" style="1" customWidth="1"/>
    <col min="14836" max="14843" width="0" style="1" hidden="1" customWidth="1"/>
    <col min="14844" max="14844" width="10.28515625" style="1" customWidth="1"/>
    <col min="14845" max="14845" width="10.42578125" style="1" customWidth="1"/>
    <col min="14846" max="14846" width="9.85546875" style="1" customWidth="1"/>
    <col min="14847" max="14848" width="9.42578125" style="1" customWidth="1"/>
    <col min="14849" max="14849" width="10.28515625" style="1" customWidth="1"/>
    <col min="14850" max="14850" width="9" style="1" customWidth="1"/>
    <col min="14851" max="14851" width="8.85546875" style="1" customWidth="1"/>
    <col min="14852" max="14852" width="6.5703125" style="1" customWidth="1"/>
    <col min="14853" max="14853" width="9.42578125" style="1" customWidth="1"/>
    <col min="14854" max="14854" width="8.7109375" style="1" customWidth="1"/>
    <col min="14855" max="14855" width="6.85546875" style="1" customWidth="1"/>
    <col min="14856" max="14856" width="9.140625" style="1"/>
    <col min="14857" max="14857" width="11.5703125" style="1" customWidth="1"/>
    <col min="14858" max="14858" width="0" style="1" hidden="1" customWidth="1"/>
    <col min="14859" max="15087" width="9.140625" style="1"/>
    <col min="15088" max="15088" width="6.5703125" style="1" customWidth="1"/>
    <col min="15089" max="15089" width="19" style="1" customWidth="1"/>
    <col min="15090" max="15090" width="6" style="1" customWidth="1"/>
    <col min="15091" max="15091" width="7.7109375" style="1" customWidth="1"/>
    <col min="15092" max="15099" width="0" style="1" hidden="1" customWidth="1"/>
    <col min="15100" max="15100" width="10.28515625" style="1" customWidth="1"/>
    <col min="15101" max="15101" width="10.42578125" style="1" customWidth="1"/>
    <col min="15102" max="15102" width="9.85546875" style="1" customWidth="1"/>
    <col min="15103" max="15104" width="9.42578125" style="1" customWidth="1"/>
    <col min="15105" max="15105" width="10.28515625" style="1" customWidth="1"/>
    <col min="15106" max="15106" width="9" style="1" customWidth="1"/>
    <col min="15107" max="15107" width="8.85546875" style="1" customWidth="1"/>
    <col min="15108" max="15108" width="6.5703125" style="1" customWidth="1"/>
    <col min="15109" max="15109" width="9.42578125" style="1" customWidth="1"/>
    <col min="15110" max="15110" width="8.7109375" style="1" customWidth="1"/>
    <col min="15111" max="15111" width="6.85546875" style="1" customWidth="1"/>
    <col min="15112" max="15112" width="9.140625" style="1"/>
    <col min="15113" max="15113" width="11.5703125" style="1" customWidth="1"/>
    <col min="15114" max="15114" width="0" style="1" hidden="1" customWidth="1"/>
    <col min="15115" max="15343" width="9.140625" style="1"/>
    <col min="15344" max="15344" width="6.5703125" style="1" customWidth="1"/>
    <col min="15345" max="15345" width="19" style="1" customWidth="1"/>
    <col min="15346" max="15346" width="6" style="1" customWidth="1"/>
    <col min="15347" max="15347" width="7.7109375" style="1" customWidth="1"/>
    <col min="15348" max="15355" width="0" style="1" hidden="1" customWidth="1"/>
    <col min="15356" max="15356" width="10.28515625" style="1" customWidth="1"/>
    <col min="15357" max="15357" width="10.42578125" style="1" customWidth="1"/>
    <col min="15358" max="15358" width="9.85546875" style="1" customWidth="1"/>
    <col min="15359" max="15360" width="9.42578125" style="1" customWidth="1"/>
    <col min="15361" max="15361" width="10.28515625" style="1" customWidth="1"/>
    <col min="15362" max="15362" width="9" style="1" customWidth="1"/>
    <col min="15363" max="15363" width="8.85546875" style="1" customWidth="1"/>
    <col min="15364" max="15364" width="6.5703125" style="1" customWidth="1"/>
    <col min="15365" max="15365" width="9.42578125" style="1" customWidth="1"/>
    <col min="15366" max="15366" width="8.7109375" style="1" customWidth="1"/>
    <col min="15367" max="15367" width="6.85546875" style="1" customWidth="1"/>
    <col min="15368" max="15368" width="9.140625" style="1"/>
    <col min="15369" max="15369" width="11.5703125" style="1" customWidth="1"/>
    <col min="15370" max="15370" width="0" style="1" hidden="1" customWidth="1"/>
    <col min="15371" max="15599" width="9.140625" style="1"/>
    <col min="15600" max="15600" width="6.5703125" style="1" customWidth="1"/>
    <col min="15601" max="15601" width="19" style="1" customWidth="1"/>
    <col min="15602" max="15602" width="6" style="1" customWidth="1"/>
    <col min="15603" max="15603" width="7.7109375" style="1" customWidth="1"/>
    <col min="15604" max="15611" width="0" style="1" hidden="1" customWidth="1"/>
    <col min="15612" max="15612" width="10.28515625" style="1" customWidth="1"/>
    <col min="15613" max="15613" width="10.42578125" style="1" customWidth="1"/>
    <col min="15614" max="15614" width="9.85546875" style="1" customWidth="1"/>
    <col min="15615" max="15616" width="9.42578125" style="1" customWidth="1"/>
    <col min="15617" max="15617" width="10.28515625" style="1" customWidth="1"/>
    <col min="15618" max="15618" width="9" style="1" customWidth="1"/>
    <col min="15619" max="15619" width="8.85546875" style="1" customWidth="1"/>
    <col min="15620" max="15620" width="6.5703125" style="1" customWidth="1"/>
    <col min="15621" max="15621" width="9.42578125" style="1" customWidth="1"/>
    <col min="15622" max="15622" width="8.7109375" style="1" customWidth="1"/>
    <col min="15623" max="15623" width="6.85546875" style="1" customWidth="1"/>
    <col min="15624" max="15624" width="9.140625" style="1"/>
    <col min="15625" max="15625" width="11.5703125" style="1" customWidth="1"/>
    <col min="15626" max="15626" width="0" style="1" hidden="1" customWidth="1"/>
    <col min="15627" max="15855" width="9.140625" style="1"/>
    <col min="15856" max="15856" width="6.5703125" style="1" customWidth="1"/>
    <col min="15857" max="15857" width="19" style="1" customWidth="1"/>
    <col min="15858" max="15858" width="6" style="1" customWidth="1"/>
    <col min="15859" max="15859" width="7.7109375" style="1" customWidth="1"/>
    <col min="15860" max="15867" width="0" style="1" hidden="1" customWidth="1"/>
    <col min="15868" max="15868" width="10.28515625" style="1" customWidth="1"/>
    <col min="15869" max="15869" width="10.42578125" style="1" customWidth="1"/>
    <col min="15870" max="15870" width="9.85546875" style="1" customWidth="1"/>
    <col min="15871" max="15872" width="9.42578125" style="1" customWidth="1"/>
    <col min="15873" max="15873" width="10.28515625" style="1" customWidth="1"/>
    <col min="15874" max="15874" width="9" style="1" customWidth="1"/>
    <col min="15875" max="15875" width="8.85546875" style="1" customWidth="1"/>
    <col min="15876" max="15876" width="6.5703125" style="1" customWidth="1"/>
    <col min="15877" max="15877" width="9.42578125" style="1" customWidth="1"/>
    <col min="15878" max="15878" width="8.7109375" style="1" customWidth="1"/>
    <col min="15879" max="15879" width="6.85546875" style="1" customWidth="1"/>
    <col min="15880" max="15880" width="9.140625" style="1"/>
    <col min="15881" max="15881" width="11.5703125" style="1" customWidth="1"/>
    <col min="15882" max="15882" width="0" style="1" hidden="1" customWidth="1"/>
    <col min="15883" max="16111" width="9.140625" style="1"/>
    <col min="16112" max="16112" width="6.5703125" style="1" customWidth="1"/>
    <col min="16113" max="16113" width="19" style="1" customWidth="1"/>
    <col min="16114" max="16114" width="6" style="1" customWidth="1"/>
    <col min="16115" max="16115" width="7.7109375" style="1" customWidth="1"/>
    <col min="16116" max="16123" width="0" style="1" hidden="1" customWidth="1"/>
    <col min="16124" max="16124" width="10.28515625" style="1" customWidth="1"/>
    <col min="16125" max="16125" width="10.42578125" style="1" customWidth="1"/>
    <col min="16126" max="16126" width="9.85546875" style="1" customWidth="1"/>
    <col min="16127" max="16128" width="9.42578125" style="1" customWidth="1"/>
    <col min="16129" max="16129" width="10.28515625" style="1" customWidth="1"/>
    <col min="16130" max="16130" width="9" style="1" customWidth="1"/>
    <col min="16131" max="16131" width="8.85546875" style="1" customWidth="1"/>
    <col min="16132" max="16132" width="6.5703125" style="1" customWidth="1"/>
    <col min="16133" max="16133" width="9.42578125" style="1" customWidth="1"/>
    <col min="16134" max="16134" width="8.7109375" style="1" customWidth="1"/>
    <col min="16135" max="16135" width="6.85546875" style="1" customWidth="1"/>
    <col min="16136" max="16136" width="9.140625" style="1"/>
    <col min="16137" max="16137" width="11.5703125" style="1" customWidth="1"/>
    <col min="16138" max="16138" width="0" style="1" hidden="1" customWidth="1"/>
    <col min="16139" max="16384" width="9.140625" style="1"/>
  </cols>
  <sheetData>
    <row r="1" spans="2:26" x14ac:dyDescent="0.2">
      <c r="L1" s="45" t="s">
        <v>0</v>
      </c>
      <c r="M1" s="2"/>
      <c r="N1" s="2"/>
      <c r="O1" s="2"/>
      <c r="P1" s="2"/>
      <c r="Q1" s="2"/>
      <c r="R1" s="72"/>
      <c r="S1" s="72"/>
      <c r="T1" s="73"/>
      <c r="U1" s="72"/>
      <c r="V1" s="72"/>
      <c r="W1" s="72"/>
      <c r="X1" s="72"/>
      <c r="Y1" s="72"/>
      <c r="Z1" s="2"/>
    </row>
    <row r="2" spans="2:26" x14ac:dyDescent="0.2">
      <c r="L2" s="2"/>
      <c r="M2" s="2"/>
      <c r="N2" s="74" t="s">
        <v>1</v>
      </c>
      <c r="O2" s="74"/>
      <c r="P2" s="74"/>
      <c r="Q2" s="74"/>
      <c r="R2" s="74"/>
      <c r="S2" s="74"/>
      <c r="T2" s="75"/>
      <c r="U2" s="74"/>
      <c r="V2" s="74"/>
      <c r="W2" s="74"/>
      <c r="X2" s="74"/>
      <c r="Y2" s="74"/>
      <c r="Z2" s="74"/>
    </row>
    <row r="3" spans="2:26" x14ac:dyDescent="0.2">
      <c r="L3" s="2"/>
      <c r="M3" s="2"/>
      <c r="N3" s="2"/>
      <c r="O3" s="2"/>
      <c r="P3" s="2"/>
      <c r="Q3" s="2"/>
      <c r="R3" s="2"/>
      <c r="S3" s="2"/>
      <c r="U3" s="2"/>
      <c r="V3" s="2"/>
      <c r="W3" s="2"/>
      <c r="X3" s="2"/>
      <c r="Y3" s="2"/>
      <c r="Z3" s="2"/>
    </row>
    <row r="4" spans="2:26" ht="43.5" customHeight="1" x14ac:dyDescent="0.2">
      <c r="B4" s="76" t="s">
        <v>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2:26" ht="12.75" customHeight="1" x14ac:dyDescent="0.2">
      <c r="B5" s="77" t="s">
        <v>213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2:26" ht="12.75" customHeight="1" x14ac:dyDescent="0.2">
      <c r="B6" s="77" t="s">
        <v>3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2:26" x14ac:dyDescent="0.2">
      <c r="C7" s="71" t="s">
        <v>4</v>
      </c>
      <c r="D7" s="71"/>
    </row>
    <row r="8" spans="2:26" ht="46.5" customHeight="1" x14ac:dyDescent="0.2">
      <c r="B8" s="58" t="s">
        <v>5</v>
      </c>
      <c r="C8" s="61" t="s">
        <v>6</v>
      </c>
      <c r="D8" s="64" t="s">
        <v>7</v>
      </c>
      <c r="E8" s="53" t="s">
        <v>8</v>
      </c>
      <c r="F8" s="65" t="s">
        <v>9</v>
      </c>
      <c r="G8" s="66"/>
      <c r="H8" s="66"/>
      <c r="I8" s="66"/>
      <c r="J8" s="66"/>
      <c r="K8" s="66"/>
      <c r="L8" s="67" t="s">
        <v>206</v>
      </c>
      <c r="M8" s="56" t="s">
        <v>10</v>
      </c>
      <c r="N8" s="57"/>
      <c r="O8" s="57"/>
      <c r="P8" s="57"/>
      <c r="Q8" s="57"/>
      <c r="R8" s="57"/>
      <c r="S8" s="57"/>
      <c r="T8" s="57"/>
      <c r="U8" s="53" t="s">
        <v>11</v>
      </c>
      <c r="V8" s="53" t="s">
        <v>12</v>
      </c>
      <c r="W8" s="53" t="s">
        <v>13</v>
      </c>
      <c r="X8" s="53" t="s">
        <v>14</v>
      </c>
      <c r="Y8" s="53" t="s">
        <v>15</v>
      </c>
      <c r="Z8" s="48" t="s">
        <v>16</v>
      </c>
    </row>
    <row r="9" spans="2:26" ht="12.75" customHeight="1" x14ac:dyDescent="0.2">
      <c r="B9" s="59"/>
      <c r="C9" s="62"/>
      <c r="D9" s="64"/>
      <c r="E9" s="51"/>
      <c r="F9" s="51" t="s">
        <v>207</v>
      </c>
      <c r="G9" s="51" t="s">
        <v>17</v>
      </c>
      <c r="H9" s="53" t="s">
        <v>209</v>
      </c>
      <c r="I9" s="53" t="s">
        <v>17</v>
      </c>
      <c r="J9" s="53" t="s">
        <v>212</v>
      </c>
      <c r="K9" s="51" t="s">
        <v>17</v>
      </c>
      <c r="L9" s="68"/>
      <c r="M9" s="51" t="s">
        <v>18</v>
      </c>
      <c r="N9" s="54" t="s">
        <v>19</v>
      </c>
      <c r="O9" s="55"/>
      <c r="P9" s="55"/>
      <c r="Q9" s="55"/>
      <c r="R9" s="55"/>
      <c r="S9" s="55"/>
      <c r="T9" s="55"/>
      <c r="U9" s="51"/>
      <c r="V9" s="51"/>
      <c r="W9" s="51"/>
      <c r="X9" s="51"/>
      <c r="Y9" s="51"/>
      <c r="Z9" s="49"/>
    </row>
    <row r="10" spans="2:26" ht="92.1" customHeight="1" x14ac:dyDescent="0.2">
      <c r="B10" s="59"/>
      <c r="C10" s="63"/>
      <c r="D10" s="64"/>
      <c r="E10" s="52"/>
      <c r="F10" s="52"/>
      <c r="G10" s="52"/>
      <c r="H10" s="52"/>
      <c r="I10" s="52"/>
      <c r="J10" s="52"/>
      <c r="K10" s="52"/>
      <c r="L10" s="69"/>
      <c r="M10" s="52"/>
      <c r="N10" s="43" t="s">
        <v>20</v>
      </c>
      <c r="O10" s="43" t="s">
        <v>21</v>
      </c>
      <c r="P10" s="43" t="s">
        <v>21</v>
      </c>
      <c r="Q10" s="5" t="s">
        <v>22</v>
      </c>
      <c r="R10" s="6" t="s">
        <v>23</v>
      </c>
      <c r="S10" s="43" t="s">
        <v>24</v>
      </c>
      <c r="T10" s="6" t="s">
        <v>25</v>
      </c>
      <c r="U10" s="52"/>
      <c r="V10" s="52"/>
      <c r="W10" s="52"/>
      <c r="X10" s="52"/>
      <c r="Y10" s="52"/>
      <c r="Z10" s="50"/>
    </row>
    <row r="11" spans="2:26" s="10" customFormat="1" ht="51" customHeight="1" x14ac:dyDescent="0.2">
      <c r="B11" s="60"/>
      <c r="C11" s="44" t="s">
        <v>26</v>
      </c>
      <c r="D11" s="44"/>
      <c r="E11" s="44"/>
      <c r="F11" s="70" t="s">
        <v>27</v>
      </c>
      <c r="G11" s="70"/>
      <c r="H11" s="70" t="s">
        <v>27</v>
      </c>
      <c r="I11" s="70"/>
      <c r="J11" s="70" t="s">
        <v>27</v>
      </c>
      <c r="K11" s="70"/>
      <c r="L11" s="8"/>
      <c r="M11" s="44" t="s">
        <v>28</v>
      </c>
      <c r="N11" s="44" t="s">
        <v>28</v>
      </c>
      <c r="O11" s="44" t="s">
        <v>29</v>
      </c>
      <c r="P11" s="44" t="s">
        <v>30</v>
      </c>
      <c r="Q11" s="44" t="s">
        <v>28</v>
      </c>
      <c r="R11" s="44" t="s">
        <v>28</v>
      </c>
      <c r="S11" s="44" t="s">
        <v>28</v>
      </c>
      <c r="T11" s="44"/>
      <c r="U11" s="44" t="s">
        <v>28</v>
      </c>
      <c r="V11" s="44" t="s">
        <v>28</v>
      </c>
      <c r="W11" s="44"/>
      <c r="X11" s="44"/>
      <c r="Y11" s="44" t="s">
        <v>28</v>
      </c>
      <c r="Z11" s="9"/>
    </row>
    <row r="12" spans="2:26" ht="12.75" customHeight="1" x14ac:dyDescent="0.2">
      <c r="B12" s="11">
        <v>40</v>
      </c>
      <c r="C12" s="23" t="s">
        <v>87</v>
      </c>
      <c r="D12" s="13">
        <v>5</v>
      </c>
      <c r="E12" s="14" t="s">
        <v>32</v>
      </c>
      <c r="F12" s="15"/>
      <c r="G12" s="15"/>
      <c r="H12" s="15"/>
      <c r="I12" s="15"/>
      <c r="J12" s="15"/>
      <c r="K12" s="15"/>
      <c r="L12" s="16">
        <f t="shared" ref="L12" si="0">M12+U12+V12</f>
        <v>23.73</v>
      </c>
      <c r="M12" s="17">
        <f t="shared" ref="M12" si="1">N12+O12+P12+Q12+R12+S12+T12</f>
        <v>23.73</v>
      </c>
      <c r="N12" s="17">
        <v>18.670000000000002</v>
      </c>
      <c r="O12" s="17"/>
      <c r="P12" s="17"/>
      <c r="Q12" s="17"/>
      <c r="R12" s="11"/>
      <c r="S12" s="11">
        <v>5.0599999999999996</v>
      </c>
      <c r="T12" s="17"/>
      <c r="U12" s="18"/>
      <c r="V12" s="18"/>
      <c r="W12" s="18"/>
      <c r="X12" s="19">
        <v>7.43</v>
      </c>
      <c r="Y12" s="18">
        <v>40</v>
      </c>
      <c r="Z12" s="38" t="s">
        <v>88</v>
      </c>
    </row>
    <row r="13" spans="2:26" x14ac:dyDescent="0.2">
      <c r="B13" s="31"/>
      <c r="C13" s="32"/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1"/>
      <c r="S13" s="31"/>
      <c r="T13" s="35"/>
      <c r="U13" s="35"/>
      <c r="V13" s="35"/>
      <c r="W13" s="36"/>
      <c r="X13" s="36"/>
      <c r="Y13" s="36"/>
    </row>
    <row r="14" spans="2:26" x14ac:dyDescent="0.2">
      <c r="B14" s="31"/>
      <c r="C14" s="32"/>
      <c r="D14" s="33"/>
      <c r="E14" s="34"/>
      <c r="F14" s="34"/>
      <c r="G14" s="34"/>
      <c r="H14" s="34"/>
      <c r="I14" s="34"/>
      <c r="J14" s="34"/>
      <c r="K14" s="34"/>
      <c r="L14" s="34"/>
      <c r="M14" s="35"/>
      <c r="N14" s="35"/>
      <c r="O14" s="35"/>
      <c r="P14" s="35"/>
      <c r="Q14" s="31"/>
      <c r="R14" s="31"/>
      <c r="S14" s="31"/>
      <c r="T14" s="35"/>
      <c r="U14" s="35"/>
      <c r="V14" s="35"/>
      <c r="W14" s="36"/>
      <c r="X14" s="36"/>
      <c r="Y14" s="36"/>
    </row>
    <row r="15" spans="2:26" x14ac:dyDescent="0.2">
      <c r="B15" s="31"/>
      <c r="C15" s="32"/>
      <c r="D15" s="33"/>
      <c r="E15" s="34"/>
      <c r="F15" s="34"/>
      <c r="G15" s="34"/>
      <c r="H15" s="34"/>
      <c r="I15" s="34"/>
      <c r="J15" s="34"/>
      <c r="K15" s="34"/>
      <c r="L15" s="34"/>
      <c r="M15" s="35"/>
      <c r="N15" s="35"/>
      <c r="O15" s="35"/>
      <c r="P15" s="35"/>
      <c r="Q15" s="31"/>
      <c r="R15" s="31"/>
      <c r="S15" s="31"/>
      <c r="T15" s="35"/>
      <c r="U15" s="35"/>
      <c r="V15" s="35"/>
      <c r="W15" s="36"/>
      <c r="X15" s="36"/>
      <c r="Y15" s="36"/>
    </row>
    <row r="16" spans="2:26" ht="15.75" x14ac:dyDescent="0.25">
      <c r="B16" s="37"/>
      <c r="C16" s="37"/>
      <c r="D16" s="37"/>
      <c r="W16" s="46"/>
      <c r="X16" s="46"/>
      <c r="Y16" s="46"/>
    </row>
    <row r="17" spans="2:26" ht="15.75" x14ac:dyDescent="0.25">
      <c r="B17" s="37"/>
      <c r="C17" s="37"/>
      <c r="D17" s="37"/>
      <c r="W17" s="37"/>
      <c r="X17" s="37"/>
      <c r="Y17" s="37"/>
    </row>
    <row r="18" spans="2:26" ht="15.75" x14ac:dyDescent="0.25">
      <c r="B18" s="37"/>
      <c r="C18" s="37"/>
      <c r="D18" s="37"/>
      <c r="S18" s="47"/>
      <c r="T18" s="47"/>
      <c r="U18" s="47"/>
      <c r="V18" s="47"/>
      <c r="W18" s="47"/>
      <c r="X18" s="47"/>
      <c r="Y18" s="47"/>
      <c r="Z18" s="47"/>
    </row>
  </sheetData>
  <autoFilter ref="C11:Z12">
    <filterColumn colId="3" showButton="0"/>
    <filterColumn colId="5" showButton="0"/>
    <filterColumn colId="7" showButton="0"/>
  </autoFilter>
  <mergeCells count="32">
    <mergeCell ref="C7:D7"/>
    <mergeCell ref="R1:Y1"/>
    <mergeCell ref="N2:Z2"/>
    <mergeCell ref="B4:Z4"/>
    <mergeCell ref="B5:Z5"/>
    <mergeCell ref="B6:Z6"/>
    <mergeCell ref="Y8:Y10"/>
    <mergeCell ref="B8:B11"/>
    <mergeCell ref="C8:C10"/>
    <mergeCell ref="D8:D10"/>
    <mergeCell ref="E8:E10"/>
    <mergeCell ref="F8:K8"/>
    <mergeCell ref="L8:L10"/>
    <mergeCell ref="F11:G11"/>
    <mergeCell ref="H11:I11"/>
    <mergeCell ref="J11:K11"/>
    <mergeCell ref="W16:Y16"/>
    <mergeCell ref="S18:Z18"/>
    <mergeCell ref="Z8:Z10"/>
    <mergeCell ref="F9:F10"/>
    <mergeCell ref="G9:G10"/>
    <mergeCell ref="H9:H10"/>
    <mergeCell ref="I9:I10"/>
    <mergeCell ref="J9:J10"/>
    <mergeCell ref="K9:K10"/>
    <mergeCell ref="M9:M10"/>
    <mergeCell ref="N9:T9"/>
    <mergeCell ref="M8:T8"/>
    <mergeCell ref="U8:U10"/>
    <mergeCell ref="V8:V10"/>
    <mergeCell ref="W8:W10"/>
    <mergeCell ref="X8:X10"/>
  </mergeCells>
  <pageMargins left="0.23622047244094491" right="0.23622047244094491" top="0.55118110236220474" bottom="0.35433070866141736" header="0.31496062992125984" footer="0.31496062992125984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Y148"/>
  <sheetViews>
    <sheetView tabSelected="1" zoomScale="120" zoomScaleNormal="120" workbookViewId="0">
      <pane xSplit="2" ySplit="11" topLeftCell="C12" activePane="bottomRight" state="frozen"/>
      <selection activeCell="P137" sqref="P137"/>
      <selection pane="topRight" activeCell="P137" sqref="P137"/>
      <selection pane="bottomLeft" activeCell="P137" sqref="P137"/>
      <selection pane="bottomRight" activeCell="A144" sqref="A144:XFD149"/>
    </sheetView>
  </sheetViews>
  <sheetFormatPr defaultRowHeight="12.75" x14ac:dyDescent="0.2"/>
  <cols>
    <col min="1" max="1" width="6.5703125" style="1" customWidth="1"/>
    <col min="2" max="2" width="19" style="1" customWidth="1"/>
    <col min="3" max="3" width="6" style="1" customWidth="1"/>
    <col min="4" max="4" width="7.7109375" style="1" customWidth="1"/>
    <col min="5" max="5" width="9.42578125" style="1" hidden="1" customWidth="1"/>
    <col min="6" max="6" width="10.140625" style="1" hidden="1" customWidth="1"/>
    <col min="7" max="7" width="9.42578125" style="1" hidden="1" customWidth="1"/>
    <col min="8" max="8" width="10.140625" style="1" hidden="1" customWidth="1"/>
    <col min="9" max="9" width="9.42578125" style="1" hidden="1" customWidth="1"/>
    <col min="10" max="10" width="10.140625" style="1" hidden="1" customWidth="1"/>
    <col min="11" max="11" width="10.28515625" style="1" customWidth="1"/>
    <col min="12" max="12" width="10.42578125" style="1" customWidth="1"/>
    <col min="13" max="13" width="11" style="1" customWidth="1"/>
    <col min="14" max="14" width="9.42578125" style="1" customWidth="1"/>
    <col min="15" max="15" width="9.42578125" style="1" hidden="1" customWidth="1"/>
    <col min="16" max="16" width="10.28515625" style="1" customWidth="1"/>
    <col min="17" max="17" width="9" style="1" customWidth="1"/>
    <col min="18" max="18" width="8.85546875" style="1" customWidth="1"/>
    <col min="19" max="19" width="6.5703125" style="1" customWidth="1"/>
    <col min="20" max="20" width="9.42578125" style="1" customWidth="1"/>
    <col min="21" max="21" width="8.7109375" style="1" customWidth="1"/>
    <col min="22" max="22" width="6.85546875" style="1" customWidth="1"/>
    <col min="23" max="23" width="9.140625" style="1" customWidth="1"/>
    <col min="24" max="24" width="11.5703125" style="1" hidden="1" customWidth="1"/>
    <col min="25" max="25" width="35.85546875" style="1" hidden="1" customWidth="1"/>
    <col min="26" max="26" width="9.140625" style="1" customWidth="1"/>
    <col min="27" max="238" width="9.140625" style="1"/>
    <col min="239" max="239" width="6.5703125" style="1" customWidth="1"/>
    <col min="240" max="240" width="19" style="1" customWidth="1"/>
    <col min="241" max="241" width="6" style="1" customWidth="1"/>
    <col min="242" max="242" width="7.7109375" style="1" customWidth="1"/>
    <col min="243" max="250" width="0" style="1" hidden="1" customWidth="1"/>
    <col min="251" max="251" width="10.28515625" style="1" customWidth="1"/>
    <col min="252" max="252" width="10.42578125" style="1" customWidth="1"/>
    <col min="253" max="253" width="9.85546875" style="1" customWidth="1"/>
    <col min="254" max="255" width="9.42578125" style="1" customWidth="1"/>
    <col min="256" max="256" width="10.28515625" style="1" customWidth="1"/>
    <col min="257" max="257" width="9" style="1" customWidth="1"/>
    <col min="258" max="258" width="8.85546875" style="1" customWidth="1"/>
    <col min="259" max="259" width="6.5703125" style="1" customWidth="1"/>
    <col min="260" max="260" width="9.42578125" style="1" customWidth="1"/>
    <col min="261" max="261" width="8.7109375" style="1" customWidth="1"/>
    <col min="262" max="262" width="6.85546875" style="1" customWidth="1"/>
    <col min="263" max="263" width="9.140625" style="1"/>
    <col min="264" max="264" width="11.5703125" style="1" customWidth="1"/>
    <col min="265" max="265" width="0" style="1" hidden="1" customWidth="1"/>
    <col min="266" max="494" width="9.140625" style="1"/>
    <col min="495" max="495" width="6.5703125" style="1" customWidth="1"/>
    <col min="496" max="496" width="19" style="1" customWidth="1"/>
    <col min="497" max="497" width="6" style="1" customWidth="1"/>
    <col min="498" max="498" width="7.7109375" style="1" customWidth="1"/>
    <col min="499" max="506" width="0" style="1" hidden="1" customWidth="1"/>
    <col min="507" max="507" width="10.28515625" style="1" customWidth="1"/>
    <col min="508" max="508" width="10.42578125" style="1" customWidth="1"/>
    <col min="509" max="509" width="9.85546875" style="1" customWidth="1"/>
    <col min="510" max="511" width="9.42578125" style="1" customWidth="1"/>
    <col min="512" max="512" width="10.28515625" style="1" customWidth="1"/>
    <col min="513" max="513" width="9" style="1" customWidth="1"/>
    <col min="514" max="514" width="8.85546875" style="1" customWidth="1"/>
    <col min="515" max="515" width="6.5703125" style="1" customWidth="1"/>
    <col min="516" max="516" width="9.42578125" style="1" customWidth="1"/>
    <col min="517" max="517" width="8.7109375" style="1" customWidth="1"/>
    <col min="518" max="518" width="6.85546875" style="1" customWidth="1"/>
    <col min="519" max="519" width="9.140625" style="1"/>
    <col min="520" max="520" width="11.5703125" style="1" customWidth="1"/>
    <col min="521" max="521" width="0" style="1" hidden="1" customWidth="1"/>
    <col min="522" max="750" width="9.140625" style="1"/>
    <col min="751" max="751" width="6.5703125" style="1" customWidth="1"/>
    <col min="752" max="752" width="19" style="1" customWidth="1"/>
    <col min="753" max="753" width="6" style="1" customWidth="1"/>
    <col min="754" max="754" width="7.7109375" style="1" customWidth="1"/>
    <col min="755" max="762" width="0" style="1" hidden="1" customWidth="1"/>
    <col min="763" max="763" width="10.28515625" style="1" customWidth="1"/>
    <col min="764" max="764" width="10.42578125" style="1" customWidth="1"/>
    <col min="765" max="765" width="9.85546875" style="1" customWidth="1"/>
    <col min="766" max="767" width="9.42578125" style="1" customWidth="1"/>
    <col min="768" max="768" width="10.28515625" style="1" customWidth="1"/>
    <col min="769" max="769" width="9" style="1" customWidth="1"/>
    <col min="770" max="770" width="8.85546875" style="1" customWidth="1"/>
    <col min="771" max="771" width="6.5703125" style="1" customWidth="1"/>
    <col min="772" max="772" width="9.42578125" style="1" customWidth="1"/>
    <col min="773" max="773" width="8.7109375" style="1" customWidth="1"/>
    <col min="774" max="774" width="6.85546875" style="1" customWidth="1"/>
    <col min="775" max="775" width="9.140625" style="1"/>
    <col min="776" max="776" width="11.5703125" style="1" customWidth="1"/>
    <col min="777" max="777" width="0" style="1" hidden="1" customWidth="1"/>
    <col min="778" max="1006" width="9.140625" style="1"/>
    <col min="1007" max="1007" width="6.5703125" style="1" customWidth="1"/>
    <col min="1008" max="1008" width="19" style="1" customWidth="1"/>
    <col min="1009" max="1009" width="6" style="1" customWidth="1"/>
    <col min="1010" max="1010" width="7.7109375" style="1" customWidth="1"/>
    <col min="1011" max="1018" width="0" style="1" hidden="1" customWidth="1"/>
    <col min="1019" max="1019" width="10.28515625" style="1" customWidth="1"/>
    <col min="1020" max="1020" width="10.42578125" style="1" customWidth="1"/>
    <col min="1021" max="1021" width="9.85546875" style="1" customWidth="1"/>
    <col min="1022" max="1023" width="9.42578125" style="1" customWidth="1"/>
    <col min="1024" max="1024" width="10.28515625" style="1" customWidth="1"/>
    <col min="1025" max="1025" width="9" style="1" customWidth="1"/>
    <col min="1026" max="1026" width="8.85546875" style="1" customWidth="1"/>
    <col min="1027" max="1027" width="6.5703125" style="1" customWidth="1"/>
    <col min="1028" max="1028" width="9.42578125" style="1" customWidth="1"/>
    <col min="1029" max="1029" width="8.7109375" style="1" customWidth="1"/>
    <col min="1030" max="1030" width="6.85546875" style="1" customWidth="1"/>
    <col min="1031" max="1031" width="9.140625" style="1"/>
    <col min="1032" max="1032" width="11.5703125" style="1" customWidth="1"/>
    <col min="1033" max="1033" width="0" style="1" hidden="1" customWidth="1"/>
    <col min="1034" max="1262" width="9.140625" style="1"/>
    <col min="1263" max="1263" width="6.5703125" style="1" customWidth="1"/>
    <col min="1264" max="1264" width="19" style="1" customWidth="1"/>
    <col min="1265" max="1265" width="6" style="1" customWidth="1"/>
    <col min="1266" max="1266" width="7.7109375" style="1" customWidth="1"/>
    <col min="1267" max="1274" width="0" style="1" hidden="1" customWidth="1"/>
    <col min="1275" max="1275" width="10.28515625" style="1" customWidth="1"/>
    <col min="1276" max="1276" width="10.42578125" style="1" customWidth="1"/>
    <col min="1277" max="1277" width="9.85546875" style="1" customWidth="1"/>
    <col min="1278" max="1279" width="9.42578125" style="1" customWidth="1"/>
    <col min="1280" max="1280" width="10.28515625" style="1" customWidth="1"/>
    <col min="1281" max="1281" width="9" style="1" customWidth="1"/>
    <col min="1282" max="1282" width="8.85546875" style="1" customWidth="1"/>
    <col min="1283" max="1283" width="6.5703125" style="1" customWidth="1"/>
    <col min="1284" max="1284" width="9.42578125" style="1" customWidth="1"/>
    <col min="1285" max="1285" width="8.7109375" style="1" customWidth="1"/>
    <col min="1286" max="1286" width="6.85546875" style="1" customWidth="1"/>
    <col min="1287" max="1287" width="9.140625" style="1"/>
    <col min="1288" max="1288" width="11.5703125" style="1" customWidth="1"/>
    <col min="1289" max="1289" width="0" style="1" hidden="1" customWidth="1"/>
    <col min="1290" max="1518" width="9.140625" style="1"/>
    <col min="1519" max="1519" width="6.5703125" style="1" customWidth="1"/>
    <col min="1520" max="1520" width="19" style="1" customWidth="1"/>
    <col min="1521" max="1521" width="6" style="1" customWidth="1"/>
    <col min="1522" max="1522" width="7.7109375" style="1" customWidth="1"/>
    <col min="1523" max="1530" width="0" style="1" hidden="1" customWidth="1"/>
    <col min="1531" max="1531" width="10.28515625" style="1" customWidth="1"/>
    <col min="1532" max="1532" width="10.42578125" style="1" customWidth="1"/>
    <col min="1533" max="1533" width="9.85546875" style="1" customWidth="1"/>
    <col min="1534" max="1535" width="9.42578125" style="1" customWidth="1"/>
    <col min="1536" max="1536" width="10.28515625" style="1" customWidth="1"/>
    <col min="1537" max="1537" width="9" style="1" customWidth="1"/>
    <col min="1538" max="1538" width="8.85546875" style="1" customWidth="1"/>
    <col min="1539" max="1539" width="6.5703125" style="1" customWidth="1"/>
    <col min="1540" max="1540" width="9.42578125" style="1" customWidth="1"/>
    <col min="1541" max="1541" width="8.7109375" style="1" customWidth="1"/>
    <col min="1542" max="1542" width="6.85546875" style="1" customWidth="1"/>
    <col min="1543" max="1543" width="9.140625" style="1"/>
    <col min="1544" max="1544" width="11.5703125" style="1" customWidth="1"/>
    <col min="1545" max="1545" width="0" style="1" hidden="1" customWidth="1"/>
    <col min="1546" max="1774" width="9.140625" style="1"/>
    <col min="1775" max="1775" width="6.5703125" style="1" customWidth="1"/>
    <col min="1776" max="1776" width="19" style="1" customWidth="1"/>
    <col min="1777" max="1777" width="6" style="1" customWidth="1"/>
    <col min="1778" max="1778" width="7.7109375" style="1" customWidth="1"/>
    <col min="1779" max="1786" width="0" style="1" hidden="1" customWidth="1"/>
    <col min="1787" max="1787" width="10.28515625" style="1" customWidth="1"/>
    <col min="1788" max="1788" width="10.42578125" style="1" customWidth="1"/>
    <col min="1789" max="1789" width="9.85546875" style="1" customWidth="1"/>
    <col min="1790" max="1791" width="9.42578125" style="1" customWidth="1"/>
    <col min="1792" max="1792" width="10.28515625" style="1" customWidth="1"/>
    <col min="1793" max="1793" width="9" style="1" customWidth="1"/>
    <col min="1794" max="1794" width="8.85546875" style="1" customWidth="1"/>
    <col min="1795" max="1795" width="6.5703125" style="1" customWidth="1"/>
    <col min="1796" max="1796" width="9.42578125" style="1" customWidth="1"/>
    <col min="1797" max="1797" width="8.7109375" style="1" customWidth="1"/>
    <col min="1798" max="1798" width="6.85546875" style="1" customWidth="1"/>
    <col min="1799" max="1799" width="9.140625" style="1"/>
    <col min="1800" max="1800" width="11.5703125" style="1" customWidth="1"/>
    <col min="1801" max="1801" width="0" style="1" hidden="1" customWidth="1"/>
    <col min="1802" max="2030" width="9.140625" style="1"/>
    <col min="2031" max="2031" width="6.5703125" style="1" customWidth="1"/>
    <col min="2032" max="2032" width="19" style="1" customWidth="1"/>
    <col min="2033" max="2033" width="6" style="1" customWidth="1"/>
    <col min="2034" max="2034" width="7.7109375" style="1" customWidth="1"/>
    <col min="2035" max="2042" width="0" style="1" hidden="1" customWidth="1"/>
    <col min="2043" max="2043" width="10.28515625" style="1" customWidth="1"/>
    <col min="2044" max="2044" width="10.42578125" style="1" customWidth="1"/>
    <col min="2045" max="2045" width="9.85546875" style="1" customWidth="1"/>
    <col min="2046" max="2047" width="9.42578125" style="1" customWidth="1"/>
    <col min="2048" max="2048" width="10.28515625" style="1" customWidth="1"/>
    <col min="2049" max="2049" width="9" style="1" customWidth="1"/>
    <col min="2050" max="2050" width="8.85546875" style="1" customWidth="1"/>
    <col min="2051" max="2051" width="6.5703125" style="1" customWidth="1"/>
    <col min="2052" max="2052" width="9.42578125" style="1" customWidth="1"/>
    <col min="2053" max="2053" width="8.7109375" style="1" customWidth="1"/>
    <col min="2054" max="2054" width="6.85546875" style="1" customWidth="1"/>
    <col min="2055" max="2055" width="9.140625" style="1"/>
    <col min="2056" max="2056" width="11.5703125" style="1" customWidth="1"/>
    <col min="2057" max="2057" width="0" style="1" hidden="1" customWidth="1"/>
    <col min="2058" max="2286" width="9.140625" style="1"/>
    <col min="2287" max="2287" width="6.5703125" style="1" customWidth="1"/>
    <col min="2288" max="2288" width="19" style="1" customWidth="1"/>
    <col min="2289" max="2289" width="6" style="1" customWidth="1"/>
    <col min="2290" max="2290" width="7.7109375" style="1" customWidth="1"/>
    <col min="2291" max="2298" width="0" style="1" hidden="1" customWidth="1"/>
    <col min="2299" max="2299" width="10.28515625" style="1" customWidth="1"/>
    <col min="2300" max="2300" width="10.42578125" style="1" customWidth="1"/>
    <col min="2301" max="2301" width="9.85546875" style="1" customWidth="1"/>
    <col min="2302" max="2303" width="9.42578125" style="1" customWidth="1"/>
    <col min="2304" max="2304" width="10.28515625" style="1" customWidth="1"/>
    <col min="2305" max="2305" width="9" style="1" customWidth="1"/>
    <col min="2306" max="2306" width="8.85546875" style="1" customWidth="1"/>
    <col min="2307" max="2307" width="6.5703125" style="1" customWidth="1"/>
    <col min="2308" max="2308" width="9.42578125" style="1" customWidth="1"/>
    <col min="2309" max="2309" width="8.7109375" style="1" customWidth="1"/>
    <col min="2310" max="2310" width="6.85546875" style="1" customWidth="1"/>
    <col min="2311" max="2311" width="9.140625" style="1"/>
    <col min="2312" max="2312" width="11.5703125" style="1" customWidth="1"/>
    <col min="2313" max="2313" width="0" style="1" hidden="1" customWidth="1"/>
    <col min="2314" max="2542" width="9.140625" style="1"/>
    <col min="2543" max="2543" width="6.5703125" style="1" customWidth="1"/>
    <col min="2544" max="2544" width="19" style="1" customWidth="1"/>
    <col min="2545" max="2545" width="6" style="1" customWidth="1"/>
    <col min="2546" max="2546" width="7.7109375" style="1" customWidth="1"/>
    <col min="2547" max="2554" width="0" style="1" hidden="1" customWidth="1"/>
    <col min="2555" max="2555" width="10.28515625" style="1" customWidth="1"/>
    <col min="2556" max="2556" width="10.42578125" style="1" customWidth="1"/>
    <col min="2557" max="2557" width="9.85546875" style="1" customWidth="1"/>
    <col min="2558" max="2559" width="9.42578125" style="1" customWidth="1"/>
    <col min="2560" max="2560" width="10.28515625" style="1" customWidth="1"/>
    <col min="2561" max="2561" width="9" style="1" customWidth="1"/>
    <col min="2562" max="2562" width="8.85546875" style="1" customWidth="1"/>
    <col min="2563" max="2563" width="6.5703125" style="1" customWidth="1"/>
    <col min="2564" max="2564" width="9.42578125" style="1" customWidth="1"/>
    <col min="2565" max="2565" width="8.7109375" style="1" customWidth="1"/>
    <col min="2566" max="2566" width="6.85546875" style="1" customWidth="1"/>
    <col min="2567" max="2567" width="9.140625" style="1"/>
    <col min="2568" max="2568" width="11.5703125" style="1" customWidth="1"/>
    <col min="2569" max="2569" width="0" style="1" hidden="1" customWidth="1"/>
    <col min="2570" max="2798" width="9.140625" style="1"/>
    <col min="2799" max="2799" width="6.5703125" style="1" customWidth="1"/>
    <col min="2800" max="2800" width="19" style="1" customWidth="1"/>
    <col min="2801" max="2801" width="6" style="1" customWidth="1"/>
    <col min="2802" max="2802" width="7.7109375" style="1" customWidth="1"/>
    <col min="2803" max="2810" width="0" style="1" hidden="1" customWidth="1"/>
    <col min="2811" max="2811" width="10.28515625" style="1" customWidth="1"/>
    <col min="2812" max="2812" width="10.42578125" style="1" customWidth="1"/>
    <col min="2813" max="2813" width="9.85546875" style="1" customWidth="1"/>
    <col min="2814" max="2815" width="9.42578125" style="1" customWidth="1"/>
    <col min="2816" max="2816" width="10.28515625" style="1" customWidth="1"/>
    <col min="2817" max="2817" width="9" style="1" customWidth="1"/>
    <col min="2818" max="2818" width="8.85546875" style="1" customWidth="1"/>
    <col min="2819" max="2819" width="6.5703125" style="1" customWidth="1"/>
    <col min="2820" max="2820" width="9.42578125" style="1" customWidth="1"/>
    <col min="2821" max="2821" width="8.7109375" style="1" customWidth="1"/>
    <col min="2822" max="2822" width="6.85546875" style="1" customWidth="1"/>
    <col min="2823" max="2823" width="9.140625" style="1"/>
    <col min="2824" max="2824" width="11.5703125" style="1" customWidth="1"/>
    <col min="2825" max="2825" width="0" style="1" hidden="1" customWidth="1"/>
    <col min="2826" max="3054" width="9.140625" style="1"/>
    <col min="3055" max="3055" width="6.5703125" style="1" customWidth="1"/>
    <col min="3056" max="3056" width="19" style="1" customWidth="1"/>
    <col min="3057" max="3057" width="6" style="1" customWidth="1"/>
    <col min="3058" max="3058" width="7.7109375" style="1" customWidth="1"/>
    <col min="3059" max="3066" width="0" style="1" hidden="1" customWidth="1"/>
    <col min="3067" max="3067" width="10.28515625" style="1" customWidth="1"/>
    <col min="3068" max="3068" width="10.42578125" style="1" customWidth="1"/>
    <col min="3069" max="3069" width="9.85546875" style="1" customWidth="1"/>
    <col min="3070" max="3071" width="9.42578125" style="1" customWidth="1"/>
    <col min="3072" max="3072" width="10.28515625" style="1" customWidth="1"/>
    <col min="3073" max="3073" width="9" style="1" customWidth="1"/>
    <col min="3074" max="3074" width="8.85546875" style="1" customWidth="1"/>
    <col min="3075" max="3075" width="6.5703125" style="1" customWidth="1"/>
    <col min="3076" max="3076" width="9.42578125" style="1" customWidth="1"/>
    <col min="3077" max="3077" width="8.7109375" style="1" customWidth="1"/>
    <col min="3078" max="3078" width="6.85546875" style="1" customWidth="1"/>
    <col min="3079" max="3079" width="9.140625" style="1"/>
    <col min="3080" max="3080" width="11.5703125" style="1" customWidth="1"/>
    <col min="3081" max="3081" width="0" style="1" hidden="1" customWidth="1"/>
    <col min="3082" max="3310" width="9.140625" style="1"/>
    <col min="3311" max="3311" width="6.5703125" style="1" customWidth="1"/>
    <col min="3312" max="3312" width="19" style="1" customWidth="1"/>
    <col min="3313" max="3313" width="6" style="1" customWidth="1"/>
    <col min="3314" max="3314" width="7.7109375" style="1" customWidth="1"/>
    <col min="3315" max="3322" width="0" style="1" hidden="1" customWidth="1"/>
    <col min="3323" max="3323" width="10.28515625" style="1" customWidth="1"/>
    <col min="3324" max="3324" width="10.42578125" style="1" customWidth="1"/>
    <col min="3325" max="3325" width="9.85546875" style="1" customWidth="1"/>
    <col min="3326" max="3327" width="9.42578125" style="1" customWidth="1"/>
    <col min="3328" max="3328" width="10.28515625" style="1" customWidth="1"/>
    <col min="3329" max="3329" width="9" style="1" customWidth="1"/>
    <col min="3330" max="3330" width="8.85546875" style="1" customWidth="1"/>
    <col min="3331" max="3331" width="6.5703125" style="1" customWidth="1"/>
    <col min="3332" max="3332" width="9.42578125" style="1" customWidth="1"/>
    <col min="3333" max="3333" width="8.7109375" style="1" customWidth="1"/>
    <col min="3334" max="3334" width="6.85546875" style="1" customWidth="1"/>
    <col min="3335" max="3335" width="9.140625" style="1"/>
    <col min="3336" max="3336" width="11.5703125" style="1" customWidth="1"/>
    <col min="3337" max="3337" width="0" style="1" hidden="1" customWidth="1"/>
    <col min="3338" max="3566" width="9.140625" style="1"/>
    <col min="3567" max="3567" width="6.5703125" style="1" customWidth="1"/>
    <col min="3568" max="3568" width="19" style="1" customWidth="1"/>
    <col min="3569" max="3569" width="6" style="1" customWidth="1"/>
    <col min="3570" max="3570" width="7.7109375" style="1" customWidth="1"/>
    <col min="3571" max="3578" width="0" style="1" hidden="1" customWidth="1"/>
    <col min="3579" max="3579" width="10.28515625" style="1" customWidth="1"/>
    <col min="3580" max="3580" width="10.42578125" style="1" customWidth="1"/>
    <col min="3581" max="3581" width="9.85546875" style="1" customWidth="1"/>
    <col min="3582" max="3583" width="9.42578125" style="1" customWidth="1"/>
    <col min="3584" max="3584" width="10.28515625" style="1" customWidth="1"/>
    <col min="3585" max="3585" width="9" style="1" customWidth="1"/>
    <col min="3586" max="3586" width="8.85546875" style="1" customWidth="1"/>
    <col min="3587" max="3587" width="6.5703125" style="1" customWidth="1"/>
    <col min="3588" max="3588" width="9.42578125" style="1" customWidth="1"/>
    <col min="3589" max="3589" width="8.7109375" style="1" customWidth="1"/>
    <col min="3590" max="3590" width="6.85546875" style="1" customWidth="1"/>
    <col min="3591" max="3591" width="9.140625" style="1"/>
    <col min="3592" max="3592" width="11.5703125" style="1" customWidth="1"/>
    <col min="3593" max="3593" width="0" style="1" hidden="1" customWidth="1"/>
    <col min="3594" max="3822" width="9.140625" style="1"/>
    <col min="3823" max="3823" width="6.5703125" style="1" customWidth="1"/>
    <col min="3824" max="3824" width="19" style="1" customWidth="1"/>
    <col min="3825" max="3825" width="6" style="1" customWidth="1"/>
    <col min="3826" max="3826" width="7.7109375" style="1" customWidth="1"/>
    <col min="3827" max="3834" width="0" style="1" hidden="1" customWidth="1"/>
    <col min="3835" max="3835" width="10.28515625" style="1" customWidth="1"/>
    <col min="3836" max="3836" width="10.42578125" style="1" customWidth="1"/>
    <col min="3837" max="3837" width="9.85546875" style="1" customWidth="1"/>
    <col min="3838" max="3839" width="9.42578125" style="1" customWidth="1"/>
    <col min="3840" max="3840" width="10.28515625" style="1" customWidth="1"/>
    <col min="3841" max="3841" width="9" style="1" customWidth="1"/>
    <col min="3842" max="3842" width="8.85546875" style="1" customWidth="1"/>
    <col min="3843" max="3843" width="6.5703125" style="1" customWidth="1"/>
    <col min="3844" max="3844" width="9.42578125" style="1" customWidth="1"/>
    <col min="3845" max="3845" width="8.7109375" style="1" customWidth="1"/>
    <col min="3846" max="3846" width="6.85546875" style="1" customWidth="1"/>
    <col min="3847" max="3847" width="9.140625" style="1"/>
    <col min="3848" max="3848" width="11.5703125" style="1" customWidth="1"/>
    <col min="3849" max="3849" width="0" style="1" hidden="1" customWidth="1"/>
    <col min="3850" max="4078" width="9.140625" style="1"/>
    <col min="4079" max="4079" width="6.5703125" style="1" customWidth="1"/>
    <col min="4080" max="4080" width="19" style="1" customWidth="1"/>
    <col min="4081" max="4081" width="6" style="1" customWidth="1"/>
    <col min="4082" max="4082" width="7.7109375" style="1" customWidth="1"/>
    <col min="4083" max="4090" width="0" style="1" hidden="1" customWidth="1"/>
    <col min="4091" max="4091" width="10.28515625" style="1" customWidth="1"/>
    <col min="4092" max="4092" width="10.42578125" style="1" customWidth="1"/>
    <col min="4093" max="4093" width="9.85546875" style="1" customWidth="1"/>
    <col min="4094" max="4095" width="9.42578125" style="1" customWidth="1"/>
    <col min="4096" max="4096" width="10.28515625" style="1" customWidth="1"/>
    <col min="4097" max="4097" width="9" style="1" customWidth="1"/>
    <col min="4098" max="4098" width="8.85546875" style="1" customWidth="1"/>
    <col min="4099" max="4099" width="6.5703125" style="1" customWidth="1"/>
    <col min="4100" max="4100" width="9.42578125" style="1" customWidth="1"/>
    <col min="4101" max="4101" width="8.7109375" style="1" customWidth="1"/>
    <col min="4102" max="4102" width="6.85546875" style="1" customWidth="1"/>
    <col min="4103" max="4103" width="9.140625" style="1"/>
    <col min="4104" max="4104" width="11.5703125" style="1" customWidth="1"/>
    <col min="4105" max="4105" width="0" style="1" hidden="1" customWidth="1"/>
    <col min="4106" max="4334" width="9.140625" style="1"/>
    <col min="4335" max="4335" width="6.5703125" style="1" customWidth="1"/>
    <col min="4336" max="4336" width="19" style="1" customWidth="1"/>
    <col min="4337" max="4337" width="6" style="1" customWidth="1"/>
    <col min="4338" max="4338" width="7.7109375" style="1" customWidth="1"/>
    <col min="4339" max="4346" width="0" style="1" hidden="1" customWidth="1"/>
    <col min="4347" max="4347" width="10.28515625" style="1" customWidth="1"/>
    <col min="4348" max="4348" width="10.42578125" style="1" customWidth="1"/>
    <col min="4349" max="4349" width="9.85546875" style="1" customWidth="1"/>
    <col min="4350" max="4351" width="9.42578125" style="1" customWidth="1"/>
    <col min="4352" max="4352" width="10.28515625" style="1" customWidth="1"/>
    <col min="4353" max="4353" width="9" style="1" customWidth="1"/>
    <col min="4354" max="4354" width="8.85546875" style="1" customWidth="1"/>
    <col min="4355" max="4355" width="6.5703125" style="1" customWidth="1"/>
    <col min="4356" max="4356" width="9.42578125" style="1" customWidth="1"/>
    <col min="4357" max="4357" width="8.7109375" style="1" customWidth="1"/>
    <col min="4358" max="4358" width="6.85546875" style="1" customWidth="1"/>
    <col min="4359" max="4359" width="9.140625" style="1"/>
    <col min="4360" max="4360" width="11.5703125" style="1" customWidth="1"/>
    <col min="4361" max="4361" width="0" style="1" hidden="1" customWidth="1"/>
    <col min="4362" max="4590" width="9.140625" style="1"/>
    <col min="4591" max="4591" width="6.5703125" style="1" customWidth="1"/>
    <col min="4592" max="4592" width="19" style="1" customWidth="1"/>
    <col min="4593" max="4593" width="6" style="1" customWidth="1"/>
    <col min="4594" max="4594" width="7.7109375" style="1" customWidth="1"/>
    <col min="4595" max="4602" width="0" style="1" hidden="1" customWidth="1"/>
    <col min="4603" max="4603" width="10.28515625" style="1" customWidth="1"/>
    <col min="4604" max="4604" width="10.42578125" style="1" customWidth="1"/>
    <col min="4605" max="4605" width="9.85546875" style="1" customWidth="1"/>
    <col min="4606" max="4607" width="9.42578125" style="1" customWidth="1"/>
    <col min="4608" max="4608" width="10.28515625" style="1" customWidth="1"/>
    <col min="4609" max="4609" width="9" style="1" customWidth="1"/>
    <col min="4610" max="4610" width="8.85546875" style="1" customWidth="1"/>
    <col min="4611" max="4611" width="6.5703125" style="1" customWidth="1"/>
    <col min="4612" max="4612" width="9.42578125" style="1" customWidth="1"/>
    <col min="4613" max="4613" width="8.7109375" style="1" customWidth="1"/>
    <col min="4614" max="4614" width="6.85546875" style="1" customWidth="1"/>
    <col min="4615" max="4615" width="9.140625" style="1"/>
    <col min="4616" max="4616" width="11.5703125" style="1" customWidth="1"/>
    <col min="4617" max="4617" width="0" style="1" hidden="1" customWidth="1"/>
    <col min="4618" max="4846" width="9.140625" style="1"/>
    <col min="4847" max="4847" width="6.5703125" style="1" customWidth="1"/>
    <col min="4848" max="4848" width="19" style="1" customWidth="1"/>
    <col min="4849" max="4849" width="6" style="1" customWidth="1"/>
    <col min="4850" max="4850" width="7.7109375" style="1" customWidth="1"/>
    <col min="4851" max="4858" width="0" style="1" hidden="1" customWidth="1"/>
    <col min="4859" max="4859" width="10.28515625" style="1" customWidth="1"/>
    <col min="4860" max="4860" width="10.42578125" style="1" customWidth="1"/>
    <col min="4861" max="4861" width="9.85546875" style="1" customWidth="1"/>
    <col min="4862" max="4863" width="9.42578125" style="1" customWidth="1"/>
    <col min="4864" max="4864" width="10.28515625" style="1" customWidth="1"/>
    <col min="4865" max="4865" width="9" style="1" customWidth="1"/>
    <col min="4866" max="4866" width="8.85546875" style="1" customWidth="1"/>
    <col min="4867" max="4867" width="6.5703125" style="1" customWidth="1"/>
    <col min="4868" max="4868" width="9.42578125" style="1" customWidth="1"/>
    <col min="4869" max="4869" width="8.7109375" style="1" customWidth="1"/>
    <col min="4870" max="4870" width="6.85546875" style="1" customWidth="1"/>
    <col min="4871" max="4871" width="9.140625" style="1"/>
    <col min="4872" max="4872" width="11.5703125" style="1" customWidth="1"/>
    <col min="4873" max="4873" width="0" style="1" hidden="1" customWidth="1"/>
    <col min="4874" max="5102" width="9.140625" style="1"/>
    <col min="5103" max="5103" width="6.5703125" style="1" customWidth="1"/>
    <col min="5104" max="5104" width="19" style="1" customWidth="1"/>
    <col min="5105" max="5105" width="6" style="1" customWidth="1"/>
    <col min="5106" max="5106" width="7.7109375" style="1" customWidth="1"/>
    <col min="5107" max="5114" width="0" style="1" hidden="1" customWidth="1"/>
    <col min="5115" max="5115" width="10.28515625" style="1" customWidth="1"/>
    <col min="5116" max="5116" width="10.42578125" style="1" customWidth="1"/>
    <col min="5117" max="5117" width="9.85546875" style="1" customWidth="1"/>
    <col min="5118" max="5119" width="9.42578125" style="1" customWidth="1"/>
    <col min="5120" max="5120" width="10.28515625" style="1" customWidth="1"/>
    <col min="5121" max="5121" width="9" style="1" customWidth="1"/>
    <col min="5122" max="5122" width="8.85546875" style="1" customWidth="1"/>
    <col min="5123" max="5123" width="6.5703125" style="1" customWidth="1"/>
    <col min="5124" max="5124" width="9.42578125" style="1" customWidth="1"/>
    <col min="5125" max="5125" width="8.7109375" style="1" customWidth="1"/>
    <col min="5126" max="5126" width="6.85546875" style="1" customWidth="1"/>
    <col min="5127" max="5127" width="9.140625" style="1"/>
    <col min="5128" max="5128" width="11.5703125" style="1" customWidth="1"/>
    <col min="5129" max="5129" width="0" style="1" hidden="1" customWidth="1"/>
    <col min="5130" max="5358" width="9.140625" style="1"/>
    <col min="5359" max="5359" width="6.5703125" style="1" customWidth="1"/>
    <col min="5360" max="5360" width="19" style="1" customWidth="1"/>
    <col min="5361" max="5361" width="6" style="1" customWidth="1"/>
    <col min="5362" max="5362" width="7.7109375" style="1" customWidth="1"/>
    <col min="5363" max="5370" width="0" style="1" hidden="1" customWidth="1"/>
    <col min="5371" max="5371" width="10.28515625" style="1" customWidth="1"/>
    <col min="5372" max="5372" width="10.42578125" style="1" customWidth="1"/>
    <col min="5373" max="5373" width="9.85546875" style="1" customWidth="1"/>
    <col min="5374" max="5375" width="9.42578125" style="1" customWidth="1"/>
    <col min="5376" max="5376" width="10.28515625" style="1" customWidth="1"/>
    <col min="5377" max="5377" width="9" style="1" customWidth="1"/>
    <col min="5378" max="5378" width="8.85546875" style="1" customWidth="1"/>
    <col min="5379" max="5379" width="6.5703125" style="1" customWidth="1"/>
    <col min="5380" max="5380" width="9.42578125" style="1" customWidth="1"/>
    <col min="5381" max="5381" width="8.7109375" style="1" customWidth="1"/>
    <col min="5382" max="5382" width="6.85546875" style="1" customWidth="1"/>
    <col min="5383" max="5383" width="9.140625" style="1"/>
    <col min="5384" max="5384" width="11.5703125" style="1" customWidth="1"/>
    <col min="5385" max="5385" width="0" style="1" hidden="1" customWidth="1"/>
    <col min="5386" max="5614" width="9.140625" style="1"/>
    <col min="5615" max="5615" width="6.5703125" style="1" customWidth="1"/>
    <col min="5616" max="5616" width="19" style="1" customWidth="1"/>
    <col min="5617" max="5617" width="6" style="1" customWidth="1"/>
    <col min="5618" max="5618" width="7.7109375" style="1" customWidth="1"/>
    <col min="5619" max="5626" width="0" style="1" hidden="1" customWidth="1"/>
    <col min="5627" max="5627" width="10.28515625" style="1" customWidth="1"/>
    <col min="5628" max="5628" width="10.42578125" style="1" customWidth="1"/>
    <col min="5629" max="5629" width="9.85546875" style="1" customWidth="1"/>
    <col min="5630" max="5631" width="9.42578125" style="1" customWidth="1"/>
    <col min="5632" max="5632" width="10.28515625" style="1" customWidth="1"/>
    <col min="5633" max="5633" width="9" style="1" customWidth="1"/>
    <col min="5634" max="5634" width="8.85546875" style="1" customWidth="1"/>
    <col min="5635" max="5635" width="6.5703125" style="1" customWidth="1"/>
    <col min="5636" max="5636" width="9.42578125" style="1" customWidth="1"/>
    <col min="5637" max="5637" width="8.7109375" style="1" customWidth="1"/>
    <col min="5638" max="5638" width="6.85546875" style="1" customWidth="1"/>
    <col min="5639" max="5639" width="9.140625" style="1"/>
    <col min="5640" max="5640" width="11.5703125" style="1" customWidth="1"/>
    <col min="5641" max="5641" width="0" style="1" hidden="1" customWidth="1"/>
    <col min="5642" max="5870" width="9.140625" style="1"/>
    <col min="5871" max="5871" width="6.5703125" style="1" customWidth="1"/>
    <col min="5872" max="5872" width="19" style="1" customWidth="1"/>
    <col min="5873" max="5873" width="6" style="1" customWidth="1"/>
    <col min="5874" max="5874" width="7.7109375" style="1" customWidth="1"/>
    <col min="5875" max="5882" width="0" style="1" hidden="1" customWidth="1"/>
    <col min="5883" max="5883" width="10.28515625" style="1" customWidth="1"/>
    <col min="5884" max="5884" width="10.42578125" style="1" customWidth="1"/>
    <col min="5885" max="5885" width="9.85546875" style="1" customWidth="1"/>
    <col min="5886" max="5887" width="9.42578125" style="1" customWidth="1"/>
    <col min="5888" max="5888" width="10.28515625" style="1" customWidth="1"/>
    <col min="5889" max="5889" width="9" style="1" customWidth="1"/>
    <col min="5890" max="5890" width="8.85546875" style="1" customWidth="1"/>
    <col min="5891" max="5891" width="6.5703125" style="1" customWidth="1"/>
    <col min="5892" max="5892" width="9.42578125" style="1" customWidth="1"/>
    <col min="5893" max="5893" width="8.7109375" style="1" customWidth="1"/>
    <col min="5894" max="5894" width="6.85546875" style="1" customWidth="1"/>
    <col min="5895" max="5895" width="9.140625" style="1"/>
    <col min="5896" max="5896" width="11.5703125" style="1" customWidth="1"/>
    <col min="5897" max="5897" width="0" style="1" hidden="1" customWidth="1"/>
    <col min="5898" max="6126" width="9.140625" style="1"/>
    <col min="6127" max="6127" width="6.5703125" style="1" customWidth="1"/>
    <col min="6128" max="6128" width="19" style="1" customWidth="1"/>
    <col min="6129" max="6129" width="6" style="1" customWidth="1"/>
    <col min="6130" max="6130" width="7.7109375" style="1" customWidth="1"/>
    <col min="6131" max="6138" width="0" style="1" hidden="1" customWidth="1"/>
    <col min="6139" max="6139" width="10.28515625" style="1" customWidth="1"/>
    <col min="6140" max="6140" width="10.42578125" style="1" customWidth="1"/>
    <col min="6141" max="6141" width="9.85546875" style="1" customWidth="1"/>
    <col min="6142" max="6143" width="9.42578125" style="1" customWidth="1"/>
    <col min="6144" max="6144" width="10.28515625" style="1" customWidth="1"/>
    <col min="6145" max="6145" width="9" style="1" customWidth="1"/>
    <col min="6146" max="6146" width="8.85546875" style="1" customWidth="1"/>
    <col min="6147" max="6147" width="6.5703125" style="1" customWidth="1"/>
    <col min="6148" max="6148" width="9.42578125" style="1" customWidth="1"/>
    <col min="6149" max="6149" width="8.7109375" style="1" customWidth="1"/>
    <col min="6150" max="6150" width="6.85546875" style="1" customWidth="1"/>
    <col min="6151" max="6151" width="9.140625" style="1"/>
    <col min="6152" max="6152" width="11.5703125" style="1" customWidth="1"/>
    <col min="6153" max="6153" width="0" style="1" hidden="1" customWidth="1"/>
    <col min="6154" max="6382" width="9.140625" style="1"/>
    <col min="6383" max="6383" width="6.5703125" style="1" customWidth="1"/>
    <col min="6384" max="6384" width="19" style="1" customWidth="1"/>
    <col min="6385" max="6385" width="6" style="1" customWidth="1"/>
    <col min="6386" max="6386" width="7.7109375" style="1" customWidth="1"/>
    <col min="6387" max="6394" width="0" style="1" hidden="1" customWidth="1"/>
    <col min="6395" max="6395" width="10.28515625" style="1" customWidth="1"/>
    <col min="6396" max="6396" width="10.42578125" style="1" customWidth="1"/>
    <col min="6397" max="6397" width="9.85546875" style="1" customWidth="1"/>
    <col min="6398" max="6399" width="9.42578125" style="1" customWidth="1"/>
    <col min="6400" max="6400" width="10.28515625" style="1" customWidth="1"/>
    <col min="6401" max="6401" width="9" style="1" customWidth="1"/>
    <col min="6402" max="6402" width="8.85546875" style="1" customWidth="1"/>
    <col min="6403" max="6403" width="6.5703125" style="1" customWidth="1"/>
    <col min="6404" max="6404" width="9.42578125" style="1" customWidth="1"/>
    <col min="6405" max="6405" width="8.7109375" style="1" customWidth="1"/>
    <col min="6406" max="6406" width="6.85546875" style="1" customWidth="1"/>
    <col min="6407" max="6407" width="9.140625" style="1"/>
    <col min="6408" max="6408" width="11.5703125" style="1" customWidth="1"/>
    <col min="6409" max="6409" width="0" style="1" hidden="1" customWidth="1"/>
    <col min="6410" max="6638" width="9.140625" style="1"/>
    <col min="6639" max="6639" width="6.5703125" style="1" customWidth="1"/>
    <col min="6640" max="6640" width="19" style="1" customWidth="1"/>
    <col min="6641" max="6641" width="6" style="1" customWidth="1"/>
    <col min="6642" max="6642" width="7.7109375" style="1" customWidth="1"/>
    <col min="6643" max="6650" width="0" style="1" hidden="1" customWidth="1"/>
    <col min="6651" max="6651" width="10.28515625" style="1" customWidth="1"/>
    <col min="6652" max="6652" width="10.42578125" style="1" customWidth="1"/>
    <col min="6653" max="6653" width="9.85546875" style="1" customWidth="1"/>
    <col min="6654" max="6655" width="9.42578125" style="1" customWidth="1"/>
    <col min="6656" max="6656" width="10.28515625" style="1" customWidth="1"/>
    <col min="6657" max="6657" width="9" style="1" customWidth="1"/>
    <col min="6658" max="6658" width="8.85546875" style="1" customWidth="1"/>
    <col min="6659" max="6659" width="6.5703125" style="1" customWidth="1"/>
    <col min="6660" max="6660" width="9.42578125" style="1" customWidth="1"/>
    <col min="6661" max="6661" width="8.7109375" style="1" customWidth="1"/>
    <col min="6662" max="6662" width="6.85546875" style="1" customWidth="1"/>
    <col min="6663" max="6663" width="9.140625" style="1"/>
    <col min="6664" max="6664" width="11.5703125" style="1" customWidth="1"/>
    <col min="6665" max="6665" width="0" style="1" hidden="1" customWidth="1"/>
    <col min="6666" max="6894" width="9.140625" style="1"/>
    <col min="6895" max="6895" width="6.5703125" style="1" customWidth="1"/>
    <col min="6896" max="6896" width="19" style="1" customWidth="1"/>
    <col min="6897" max="6897" width="6" style="1" customWidth="1"/>
    <col min="6898" max="6898" width="7.7109375" style="1" customWidth="1"/>
    <col min="6899" max="6906" width="0" style="1" hidden="1" customWidth="1"/>
    <col min="6907" max="6907" width="10.28515625" style="1" customWidth="1"/>
    <col min="6908" max="6908" width="10.42578125" style="1" customWidth="1"/>
    <col min="6909" max="6909" width="9.85546875" style="1" customWidth="1"/>
    <col min="6910" max="6911" width="9.42578125" style="1" customWidth="1"/>
    <col min="6912" max="6912" width="10.28515625" style="1" customWidth="1"/>
    <col min="6913" max="6913" width="9" style="1" customWidth="1"/>
    <col min="6914" max="6914" width="8.85546875" style="1" customWidth="1"/>
    <col min="6915" max="6915" width="6.5703125" style="1" customWidth="1"/>
    <col min="6916" max="6916" width="9.42578125" style="1" customWidth="1"/>
    <col min="6917" max="6917" width="8.7109375" style="1" customWidth="1"/>
    <col min="6918" max="6918" width="6.85546875" style="1" customWidth="1"/>
    <col min="6919" max="6919" width="9.140625" style="1"/>
    <col min="6920" max="6920" width="11.5703125" style="1" customWidth="1"/>
    <col min="6921" max="6921" width="0" style="1" hidden="1" customWidth="1"/>
    <col min="6922" max="7150" width="9.140625" style="1"/>
    <col min="7151" max="7151" width="6.5703125" style="1" customWidth="1"/>
    <col min="7152" max="7152" width="19" style="1" customWidth="1"/>
    <col min="7153" max="7153" width="6" style="1" customWidth="1"/>
    <col min="7154" max="7154" width="7.7109375" style="1" customWidth="1"/>
    <col min="7155" max="7162" width="0" style="1" hidden="1" customWidth="1"/>
    <col min="7163" max="7163" width="10.28515625" style="1" customWidth="1"/>
    <col min="7164" max="7164" width="10.42578125" style="1" customWidth="1"/>
    <col min="7165" max="7165" width="9.85546875" style="1" customWidth="1"/>
    <col min="7166" max="7167" width="9.42578125" style="1" customWidth="1"/>
    <col min="7168" max="7168" width="10.28515625" style="1" customWidth="1"/>
    <col min="7169" max="7169" width="9" style="1" customWidth="1"/>
    <col min="7170" max="7170" width="8.85546875" style="1" customWidth="1"/>
    <col min="7171" max="7171" width="6.5703125" style="1" customWidth="1"/>
    <col min="7172" max="7172" width="9.42578125" style="1" customWidth="1"/>
    <col min="7173" max="7173" width="8.7109375" style="1" customWidth="1"/>
    <col min="7174" max="7174" width="6.85546875" style="1" customWidth="1"/>
    <col min="7175" max="7175" width="9.140625" style="1"/>
    <col min="7176" max="7176" width="11.5703125" style="1" customWidth="1"/>
    <col min="7177" max="7177" width="0" style="1" hidden="1" customWidth="1"/>
    <col min="7178" max="7406" width="9.140625" style="1"/>
    <col min="7407" max="7407" width="6.5703125" style="1" customWidth="1"/>
    <col min="7408" max="7408" width="19" style="1" customWidth="1"/>
    <col min="7409" max="7409" width="6" style="1" customWidth="1"/>
    <col min="7410" max="7410" width="7.7109375" style="1" customWidth="1"/>
    <col min="7411" max="7418" width="0" style="1" hidden="1" customWidth="1"/>
    <col min="7419" max="7419" width="10.28515625" style="1" customWidth="1"/>
    <col min="7420" max="7420" width="10.42578125" style="1" customWidth="1"/>
    <col min="7421" max="7421" width="9.85546875" style="1" customWidth="1"/>
    <col min="7422" max="7423" width="9.42578125" style="1" customWidth="1"/>
    <col min="7424" max="7424" width="10.28515625" style="1" customWidth="1"/>
    <col min="7425" max="7425" width="9" style="1" customWidth="1"/>
    <col min="7426" max="7426" width="8.85546875" style="1" customWidth="1"/>
    <col min="7427" max="7427" width="6.5703125" style="1" customWidth="1"/>
    <col min="7428" max="7428" width="9.42578125" style="1" customWidth="1"/>
    <col min="7429" max="7429" width="8.7109375" style="1" customWidth="1"/>
    <col min="7430" max="7430" width="6.85546875" style="1" customWidth="1"/>
    <col min="7431" max="7431" width="9.140625" style="1"/>
    <col min="7432" max="7432" width="11.5703125" style="1" customWidth="1"/>
    <col min="7433" max="7433" width="0" style="1" hidden="1" customWidth="1"/>
    <col min="7434" max="7662" width="9.140625" style="1"/>
    <col min="7663" max="7663" width="6.5703125" style="1" customWidth="1"/>
    <col min="7664" max="7664" width="19" style="1" customWidth="1"/>
    <col min="7665" max="7665" width="6" style="1" customWidth="1"/>
    <col min="7666" max="7666" width="7.7109375" style="1" customWidth="1"/>
    <col min="7667" max="7674" width="0" style="1" hidden="1" customWidth="1"/>
    <col min="7675" max="7675" width="10.28515625" style="1" customWidth="1"/>
    <col min="7676" max="7676" width="10.42578125" style="1" customWidth="1"/>
    <col min="7677" max="7677" width="9.85546875" style="1" customWidth="1"/>
    <col min="7678" max="7679" width="9.42578125" style="1" customWidth="1"/>
    <col min="7680" max="7680" width="10.28515625" style="1" customWidth="1"/>
    <col min="7681" max="7681" width="9" style="1" customWidth="1"/>
    <col min="7682" max="7682" width="8.85546875" style="1" customWidth="1"/>
    <col min="7683" max="7683" width="6.5703125" style="1" customWidth="1"/>
    <col min="7684" max="7684" width="9.42578125" style="1" customWidth="1"/>
    <col min="7685" max="7685" width="8.7109375" style="1" customWidth="1"/>
    <col min="7686" max="7686" width="6.85546875" style="1" customWidth="1"/>
    <col min="7687" max="7687" width="9.140625" style="1"/>
    <col min="7688" max="7688" width="11.5703125" style="1" customWidth="1"/>
    <col min="7689" max="7689" width="0" style="1" hidden="1" customWidth="1"/>
    <col min="7690" max="7918" width="9.140625" style="1"/>
    <col min="7919" max="7919" width="6.5703125" style="1" customWidth="1"/>
    <col min="7920" max="7920" width="19" style="1" customWidth="1"/>
    <col min="7921" max="7921" width="6" style="1" customWidth="1"/>
    <col min="7922" max="7922" width="7.7109375" style="1" customWidth="1"/>
    <col min="7923" max="7930" width="0" style="1" hidden="1" customWidth="1"/>
    <col min="7931" max="7931" width="10.28515625" style="1" customWidth="1"/>
    <col min="7932" max="7932" width="10.42578125" style="1" customWidth="1"/>
    <col min="7933" max="7933" width="9.85546875" style="1" customWidth="1"/>
    <col min="7934" max="7935" width="9.42578125" style="1" customWidth="1"/>
    <col min="7936" max="7936" width="10.28515625" style="1" customWidth="1"/>
    <col min="7937" max="7937" width="9" style="1" customWidth="1"/>
    <col min="7938" max="7938" width="8.85546875" style="1" customWidth="1"/>
    <col min="7939" max="7939" width="6.5703125" style="1" customWidth="1"/>
    <col min="7940" max="7940" width="9.42578125" style="1" customWidth="1"/>
    <col min="7941" max="7941" width="8.7109375" style="1" customWidth="1"/>
    <col min="7942" max="7942" width="6.85546875" style="1" customWidth="1"/>
    <col min="7943" max="7943" width="9.140625" style="1"/>
    <col min="7944" max="7944" width="11.5703125" style="1" customWidth="1"/>
    <col min="7945" max="7945" width="0" style="1" hidden="1" customWidth="1"/>
    <col min="7946" max="8174" width="9.140625" style="1"/>
    <col min="8175" max="8175" width="6.5703125" style="1" customWidth="1"/>
    <col min="8176" max="8176" width="19" style="1" customWidth="1"/>
    <col min="8177" max="8177" width="6" style="1" customWidth="1"/>
    <col min="8178" max="8178" width="7.7109375" style="1" customWidth="1"/>
    <col min="8179" max="8186" width="0" style="1" hidden="1" customWidth="1"/>
    <col min="8187" max="8187" width="10.28515625" style="1" customWidth="1"/>
    <col min="8188" max="8188" width="10.42578125" style="1" customWidth="1"/>
    <col min="8189" max="8189" width="9.85546875" style="1" customWidth="1"/>
    <col min="8190" max="8191" width="9.42578125" style="1" customWidth="1"/>
    <col min="8192" max="8192" width="10.28515625" style="1" customWidth="1"/>
    <col min="8193" max="8193" width="9" style="1" customWidth="1"/>
    <col min="8194" max="8194" width="8.85546875" style="1" customWidth="1"/>
    <col min="8195" max="8195" width="6.5703125" style="1" customWidth="1"/>
    <col min="8196" max="8196" width="9.42578125" style="1" customWidth="1"/>
    <col min="8197" max="8197" width="8.7109375" style="1" customWidth="1"/>
    <col min="8198" max="8198" width="6.85546875" style="1" customWidth="1"/>
    <col min="8199" max="8199" width="9.140625" style="1"/>
    <col min="8200" max="8200" width="11.5703125" style="1" customWidth="1"/>
    <col min="8201" max="8201" width="0" style="1" hidden="1" customWidth="1"/>
    <col min="8202" max="8430" width="9.140625" style="1"/>
    <col min="8431" max="8431" width="6.5703125" style="1" customWidth="1"/>
    <col min="8432" max="8432" width="19" style="1" customWidth="1"/>
    <col min="8433" max="8433" width="6" style="1" customWidth="1"/>
    <col min="8434" max="8434" width="7.7109375" style="1" customWidth="1"/>
    <col min="8435" max="8442" width="0" style="1" hidden="1" customWidth="1"/>
    <col min="8443" max="8443" width="10.28515625" style="1" customWidth="1"/>
    <col min="8444" max="8444" width="10.42578125" style="1" customWidth="1"/>
    <col min="8445" max="8445" width="9.85546875" style="1" customWidth="1"/>
    <col min="8446" max="8447" width="9.42578125" style="1" customWidth="1"/>
    <col min="8448" max="8448" width="10.28515625" style="1" customWidth="1"/>
    <col min="8449" max="8449" width="9" style="1" customWidth="1"/>
    <col min="8450" max="8450" width="8.85546875" style="1" customWidth="1"/>
    <col min="8451" max="8451" width="6.5703125" style="1" customWidth="1"/>
    <col min="8452" max="8452" width="9.42578125" style="1" customWidth="1"/>
    <col min="8453" max="8453" width="8.7109375" style="1" customWidth="1"/>
    <col min="8454" max="8454" width="6.85546875" style="1" customWidth="1"/>
    <col min="8455" max="8455" width="9.140625" style="1"/>
    <col min="8456" max="8456" width="11.5703125" style="1" customWidth="1"/>
    <col min="8457" max="8457" width="0" style="1" hidden="1" customWidth="1"/>
    <col min="8458" max="8686" width="9.140625" style="1"/>
    <col min="8687" max="8687" width="6.5703125" style="1" customWidth="1"/>
    <col min="8688" max="8688" width="19" style="1" customWidth="1"/>
    <col min="8689" max="8689" width="6" style="1" customWidth="1"/>
    <col min="8690" max="8690" width="7.7109375" style="1" customWidth="1"/>
    <col min="8691" max="8698" width="0" style="1" hidden="1" customWidth="1"/>
    <col min="8699" max="8699" width="10.28515625" style="1" customWidth="1"/>
    <col min="8700" max="8700" width="10.42578125" style="1" customWidth="1"/>
    <col min="8701" max="8701" width="9.85546875" style="1" customWidth="1"/>
    <col min="8702" max="8703" width="9.42578125" style="1" customWidth="1"/>
    <col min="8704" max="8704" width="10.28515625" style="1" customWidth="1"/>
    <col min="8705" max="8705" width="9" style="1" customWidth="1"/>
    <col min="8706" max="8706" width="8.85546875" style="1" customWidth="1"/>
    <col min="8707" max="8707" width="6.5703125" style="1" customWidth="1"/>
    <col min="8708" max="8708" width="9.42578125" style="1" customWidth="1"/>
    <col min="8709" max="8709" width="8.7109375" style="1" customWidth="1"/>
    <col min="8710" max="8710" width="6.85546875" style="1" customWidth="1"/>
    <col min="8711" max="8711" width="9.140625" style="1"/>
    <col min="8712" max="8712" width="11.5703125" style="1" customWidth="1"/>
    <col min="8713" max="8713" width="0" style="1" hidden="1" customWidth="1"/>
    <col min="8714" max="8942" width="9.140625" style="1"/>
    <col min="8943" max="8943" width="6.5703125" style="1" customWidth="1"/>
    <col min="8944" max="8944" width="19" style="1" customWidth="1"/>
    <col min="8945" max="8945" width="6" style="1" customWidth="1"/>
    <col min="8946" max="8946" width="7.7109375" style="1" customWidth="1"/>
    <col min="8947" max="8954" width="0" style="1" hidden="1" customWidth="1"/>
    <col min="8955" max="8955" width="10.28515625" style="1" customWidth="1"/>
    <col min="8956" max="8956" width="10.42578125" style="1" customWidth="1"/>
    <col min="8957" max="8957" width="9.85546875" style="1" customWidth="1"/>
    <col min="8958" max="8959" width="9.42578125" style="1" customWidth="1"/>
    <col min="8960" max="8960" width="10.28515625" style="1" customWidth="1"/>
    <col min="8961" max="8961" width="9" style="1" customWidth="1"/>
    <col min="8962" max="8962" width="8.85546875" style="1" customWidth="1"/>
    <col min="8963" max="8963" width="6.5703125" style="1" customWidth="1"/>
    <col min="8964" max="8964" width="9.42578125" style="1" customWidth="1"/>
    <col min="8965" max="8965" width="8.7109375" style="1" customWidth="1"/>
    <col min="8966" max="8966" width="6.85546875" style="1" customWidth="1"/>
    <col min="8967" max="8967" width="9.140625" style="1"/>
    <col min="8968" max="8968" width="11.5703125" style="1" customWidth="1"/>
    <col min="8969" max="8969" width="0" style="1" hidden="1" customWidth="1"/>
    <col min="8970" max="9198" width="9.140625" style="1"/>
    <col min="9199" max="9199" width="6.5703125" style="1" customWidth="1"/>
    <col min="9200" max="9200" width="19" style="1" customWidth="1"/>
    <col min="9201" max="9201" width="6" style="1" customWidth="1"/>
    <col min="9202" max="9202" width="7.7109375" style="1" customWidth="1"/>
    <col min="9203" max="9210" width="0" style="1" hidden="1" customWidth="1"/>
    <col min="9211" max="9211" width="10.28515625" style="1" customWidth="1"/>
    <col min="9212" max="9212" width="10.42578125" style="1" customWidth="1"/>
    <col min="9213" max="9213" width="9.85546875" style="1" customWidth="1"/>
    <col min="9214" max="9215" width="9.42578125" style="1" customWidth="1"/>
    <col min="9216" max="9216" width="10.28515625" style="1" customWidth="1"/>
    <col min="9217" max="9217" width="9" style="1" customWidth="1"/>
    <col min="9218" max="9218" width="8.85546875" style="1" customWidth="1"/>
    <col min="9219" max="9219" width="6.5703125" style="1" customWidth="1"/>
    <col min="9220" max="9220" width="9.42578125" style="1" customWidth="1"/>
    <col min="9221" max="9221" width="8.7109375" style="1" customWidth="1"/>
    <col min="9222" max="9222" width="6.85546875" style="1" customWidth="1"/>
    <col min="9223" max="9223" width="9.140625" style="1"/>
    <col min="9224" max="9224" width="11.5703125" style="1" customWidth="1"/>
    <col min="9225" max="9225" width="0" style="1" hidden="1" customWidth="1"/>
    <col min="9226" max="9454" width="9.140625" style="1"/>
    <col min="9455" max="9455" width="6.5703125" style="1" customWidth="1"/>
    <col min="9456" max="9456" width="19" style="1" customWidth="1"/>
    <col min="9457" max="9457" width="6" style="1" customWidth="1"/>
    <col min="9458" max="9458" width="7.7109375" style="1" customWidth="1"/>
    <col min="9459" max="9466" width="0" style="1" hidden="1" customWidth="1"/>
    <col min="9467" max="9467" width="10.28515625" style="1" customWidth="1"/>
    <col min="9468" max="9468" width="10.42578125" style="1" customWidth="1"/>
    <col min="9469" max="9469" width="9.85546875" style="1" customWidth="1"/>
    <col min="9470" max="9471" width="9.42578125" style="1" customWidth="1"/>
    <col min="9472" max="9472" width="10.28515625" style="1" customWidth="1"/>
    <col min="9473" max="9473" width="9" style="1" customWidth="1"/>
    <col min="9474" max="9474" width="8.85546875" style="1" customWidth="1"/>
    <col min="9475" max="9475" width="6.5703125" style="1" customWidth="1"/>
    <col min="9476" max="9476" width="9.42578125" style="1" customWidth="1"/>
    <col min="9477" max="9477" width="8.7109375" style="1" customWidth="1"/>
    <col min="9478" max="9478" width="6.85546875" style="1" customWidth="1"/>
    <col min="9479" max="9479" width="9.140625" style="1"/>
    <col min="9480" max="9480" width="11.5703125" style="1" customWidth="1"/>
    <col min="9481" max="9481" width="0" style="1" hidden="1" customWidth="1"/>
    <col min="9482" max="9710" width="9.140625" style="1"/>
    <col min="9711" max="9711" width="6.5703125" style="1" customWidth="1"/>
    <col min="9712" max="9712" width="19" style="1" customWidth="1"/>
    <col min="9713" max="9713" width="6" style="1" customWidth="1"/>
    <col min="9714" max="9714" width="7.7109375" style="1" customWidth="1"/>
    <col min="9715" max="9722" width="0" style="1" hidden="1" customWidth="1"/>
    <col min="9723" max="9723" width="10.28515625" style="1" customWidth="1"/>
    <col min="9724" max="9724" width="10.42578125" style="1" customWidth="1"/>
    <col min="9725" max="9725" width="9.85546875" style="1" customWidth="1"/>
    <col min="9726" max="9727" width="9.42578125" style="1" customWidth="1"/>
    <col min="9728" max="9728" width="10.28515625" style="1" customWidth="1"/>
    <col min="9729" max="9729" width="9" style="1" customWidth="1"/>
    <col min="9730" max="9730" width="8.85546875" style="1" customWidth="1"/>
    <col min="9731" max="9731" width="6.5703125" style="1" customWidth="1"/>
    <col min="9732" max="9732" width="9.42578125" style="1" customWidth="1"/>
    <col min="9733" max="9733" width="8.7109375" style="1" customWidth="1"/>
    <col min="9734" max="9734" width="6.85546875" style="1" customWidth="1"/>
    <col min="9735" max="9735" width="9.140625" style="1"/>
    <col min="9736" max="9736" width="11.5703125" style="1" customWidth="1"/>
    <col min="9737" max="9737" width="0" style="1" hidden="1" customWidth="1"/>
    <col min="9738" max="9966" width="9.140625" style="1"/>
    <col min="9967" max="9967" width="6.5703125" style="1" customWidth="1"/>
    <col min="9968" max="9968" width="19" style="1" customWidth="1"/>
    <col min="9969" max="9969" width="6" style="1" customWidth="1"/>
    <col min="9970" max="9970" width="7.7109375" style="1" customWidth="1"/>
    <col min="9971" max="9978" width="0" style="1" hidden="1" customWidth="1"/>
    <col min="9979" max="9979" width="10.28515625" style="1" customWidth="1"/>
    <col min="9980" max="9980" width="10.42578125" style="1" customWidth="1"/>
    <col min="9981" max="9981" width="9.85546875" style="1" customWidth="1"/>
    <col min="9982" max="9983" width="9.42578125" style="1" customWidth="1"/>
    <col min="9984" max="9984" width="10.28515625" style="1" customWidth="1"/>
    <col min="9985" max="9985" width="9" style="1" customWidth="1"/>
    <col min="9986" max="9986" width="8.85546875" style="1" customWidth="1"/>
    <col min="9987" max="9987" width="6.5703125" style="1" customWidth="1"/>
    <col min="9988" max="9988" width="9.42578125" style="1" customWidth="1"/>
    <col min="9989" max="9989" width="8.7109375" style="1" customWidth="1"/>
    <col min="9990" max="9990" width="6.85546875" style="1" customWidth="1"/>
    <col min="9991" max="9991" width="9.140625" style="1"/>
    <col min="9992" max="9992" width="11.5703125" style="1" customWidth="1"/>
    <col min="9993" max="9993" width="0" style="1" hidden="1" customWidth="1"/>
    <col min="9994" max="10222" width="9.140625" style="1"/>
    <col min="10223" max="10223" width="6.5703125" style="1" customWidth="1"/>
    <col min="10224" max="10224" width="19" style="1" customWidth="1"/>
    <col min="10225" max="10225" width="6" style="1" customWidth="1"/>
    <col min="10226" max="10226" width="7.7109375" style="1" customWidth="1"/>
    <col min="10227" max="10234" width="0" style="1" hidden="1" customWidth="1"/>
    <col min="10235" max="10235" width="10.28515625" style="1" customWidth="1"/>
    <col min="10236" max="10236" width="10.42578125" style="1" customWidth="1"/>
    <col min="10237" max="10237" width="9.85546875" style="1" customWidth="1"/>
    <col min="10238" max="10239" width="9.42578125" style="1" customWidth="1"/>
    <col min="10240" max="10240" width="10.28515625" style="1" customWidth="1"/>
    <col min="10241" max="10241" width="9" style="1" customWidth="1"/>
    <col min="10242" max="10242" width="8.85546875" style="1" customWidth="1"/>
    <col min="10243" max="10243" width="6.5703125" style="1" customWidth="1"/>
    <col min="10244" max="10244" width="9.42578125" style="1" customWidth="1"/>
    <col min="10245" max="10245" width="8.7109375" style="1" customWidth="1"/>
    <col min="10246" max="10246" width="6.85546875" style="1" customWidth="1"/>
    <col min="10247" max="10247" width="9.140625" style="1"/>
    <col min="10248" max="10248" width="11.5703125" style="1" customWidth="1"/>
    <col min="10249" max="10249" width="0" style="1" hidden="1" customWidth="1"/>
    <col min="10250" max="10478" width="9.140625" style="1"/>
    <col min="10479" max="10479" width="6.5703125" style="1" customWidth="1"/>
    <col min="10480" max="10480" width="19" style="1" customWidth="1"/>
    <col min="10481" max="10481" width="6" style="1" customWidth="1"/>
    <col min="10482" max="10482" width="7.7109375" style="1" customWidth="1"/>
    <col min="10483" max="10490" width="0" style="1" hidden="1" customWidth="1"/>
    <col min="10491" max="10491" width="10.28515625" style="1" customWidth="1"/>
    <col min="10492" max="10492" width="10.42578125" style="1" customWidth="1"/>
    <col min="10493" max="10493" width="9.85546875" style="1" customWidth="1"/>
    <col min="10494" max="10495" width="9.42578125" style="1" customWidth="1"/>
    <col min="10496" max="10496" width="10.28515625" style="1" customWidth="1"/>
    <col min="10497" max="10497" width="9" style="1" customWidth="1"/>
    <col min="10498" max="10498" width="8.85546875" style="1" customWidth="1"/>
    <col min="10499" max="10499" width="6.5703125" style="1" customWidth="1"/>
    <col min="10500" max="10500" width="9.42578125" style="1" customWidth="1"/>
    <col min="10501" max="10501" width="8.7109375" style="1" customWidth="1"/>
    <col min="10502" max="10502" width="6.85546875" style="1" customWidth="1"/>
    <col min="10503" max="10503" width="9.140625" style="1"/>
    <col min="10504" max="10504" width="11.5703125" style="1" customWidth="1"/>
    <col min="10505" max="10505" width="0" style="1" hidden="1" customWidth="1"/>
    <col min="10506" max="10734" width="9.140625" style="1"/>
    <col min="10735" max="10735" width="6.5703125" style="1" customWidth="1"/>
    <col min="10736" max="10736" width="19" style="1" customWidth="1"/>
    <col min="10737" max="10737" width="6" style="1" customWidth="1"/>
    <col min="10738" max="10738" width="7.7109375" style="1" customWidth="1"/>
    <col min="10739" max="10746" width="0" style="1" hidden="1" customWidth="1"/>
    <col min="10747" max="10747" width="10.28515625" style="1" customWidth="1"/>
    <col min="10748" max="10748" width="10.42578125" style="1" customWidth="1"/>
    <col min="10749" max="10749" width="9.85546875" style="1" customWidth="1"/>
    <col min="10750" max="10751" width="9.42578125" style="1" customWidth="1"/>
    <col min="10752" max="10752" width="10.28515625" style="1" customWidth="1"/>
    <col min="10753" max="10753" width="9" style="1" customWidth="1"/>
    <col min="10754" max="10754" width="8.85546875" style="1" customWidth="1"/>
    <col min="10755" max="10755" width="6.5703125" style="1" customWidth="1"/>
    <col min="10756" max="10756" width="9.42578125" style="1" customWidth="1"/>
    <col min="10757" max="10757" width="8.7109375" style="1" customWidth="1"/>
    <col min="10758" max="10758" width="6.85546875" style="1" customWidth="1"/>
    <col min="10759" max="10759" width="9.140625" style="1"/>
    <col min="10760" max="10760" width="11.5703125" style="1" customWidth="1"/>
    <col min="10761" max="10761" width="0" style="1" hidden="1" customWidth="1"/>
    <col min="10762" max="10990" width="9.140625" style="1"/>
    <col min="10991" max="10991" width="6.5703125" style="1" customWidth="1"/>
    <col min="10992" max="10992" width="19" style="1" customWidth="1"/>
    <col min="10993" max="10993" width="6" style="1" customWidth="1"/>
    <col min="10994" max="10994" width="7.7109375" style="1" customWidth="1"/>
    <col min="10995" max="11002" width="0" style="1" hidden="1" customWidth="1"/>
    <col min="11003" max="11003" width="10.28515625" style="1" customWidth="1"/>
    <col min="11004" max="11004" width="10.42578125" style="1" customWidth="1"/>
    <col min="11005" max="11005" width="9.85546875" style="1" customWidth="1"/>
    <col min="11006" max="11007" width="9.42578125" style="1" customWidth="1"/>
    <col min="11008" max="11008" width="10.28515625" style="1" customWidth="1"/>
    <col min="11009" max="11009" width="9" style="1" customWidth="1"/>
    <col min="11010" max="11010" width="8.85546875" style="1" customWidth="1"/>
    <col min="11011" max="11011" width="6.5703125" style="1" customWidth="1"/>
    <col min="11012" max="11012" width="9.42578125" style="1" customWidth="1"/>
    <col min="11013" max="11013" width="8.7109375" style="1" customWidth="1"/>
    <col min="11014" max="11014" width="6.85546875" style="1" customWidth="1"/>
    <col min="11015" max="11015" width="9.140625" style="1"/>
    <col min="11016" max="11016" width="11.5703125" style="1" customWidth="1"/>
    <col min="11017" max="11017" width="0" style="1" hidden="1" customWidth="1"/>
    <col min="11018" max="11246" width="9.140625" style="1"/>
    <col min="11247" max="11247" width="6.5703125" style="1" customWidth="1"/>
    <col min="11248" max="11248" width="19" style="1" customWidth="1"/>
    <col min="11249" max="11249" width="6" style="1" customWidth="1"/>
    <col min="11250" max="11250" width="7.7109375" style="1" customWidth="1"/>
    <col min="11251" max="11258" width="0" style="1" hidden="1" customWidth="1"/>
    <col min="11259" max="11259" width="10.28515625" style="1" customWidth="1"/>
    <col min="11260" max="11260" width="10.42578125" style="1" customWidth="1"/>
    <col min="11261" max="11261" width="9.85546875" style="1" customWidth="1"/>
    <col min="11262" max="11263" width="9.42578125" style="1" customWidth="1"/>
    <col min="11264" max="11264" width="10.28515625" style="1" customWidth="1"/>
    <col min="11265" max="11265" width="9" style="1" customWidth="1"/>
    <col min="11266" max="11266" width="8.85546875" style="1" customWidth="1"/>
    <col min="11267" max="11267" width="6.5703125" style="1" customWidth="1"/>
    <col min="11268" max="11268" width="9.42578125" style="1" customWidth="1"/>
    <col min="11269" max="11269" width="8.7109375" style="1" customWidth="1"/>
    <col min="11270" max="11270" width="6.85546875" style="1" customWidth="1"/>
    <col min="11271" max="11271" width="9.140625" style="1"/>
    <col min="11272" max="11272" width="11.5703125" style="1" customWidth="1"/>
    <col min="11273" max="11273" width="0" style="1" hidden="1" customWidth="1"/>
    <col min="11274" max="11502" width="9.140625" style="1"/>
    <col min="11503" max="11503" width="6.5703125" style="1" customWidth="1"/>
    <col min="11504" max="11504" width="19" style="1" customWidth="1"/>
    <col min="11505" max="11505" width="6" style="1" customWidth="1"/>
    <col min="11506" max="11506" width="7.7109375" style="1" customWidth="1"/>
    <col min="11507" max="11514" width="0" style="1" hidden="1" customWidth="1"/>
    <col min="11515" max="11515" width="10.28515625" style="1" customWidth="1"/>
    <col min="11516" max="11516" width="10.42578125" style="1" customWidth="1"/>
    <col min="11517" max="11517" width="9.85546875" style="1" customWidth="1"/>
    <col min="11518" max="11519" width="9.42578125" style="1" customWidth="1"/>
    <col min="11520" max="11520" width="10.28515625" style="1" customWidth="1"/>
    <col min="11521" max="11521" width="9" style="1" customWidth="1"/>
    <col min="11522" max="11522" width="8.85546875" style="1" customWidth="1"/>
    <col min="11523" max="11523" width="6.5703125" style="1" customWidth="1"/>
    <col min="11524" max="11524" width="9.42578125" style="1" customWidth="1"/>
    <col min="11525" max="11525" width="8.7109375" style="1" customWidth="1"/>
    <col min="11526" max="11526" width="6.85546875" style="1" customWidth="1"/>
    <col min="11527" max="11527" width="9.140625" style="1"/>
    <col min="11528" max="11528" width="11.5703125" style="1" customWidth="1"/>
    <col min="11529" max="11529" width="0" style="1" hidden="1" customWidth="1"/>
    <col min="11530" max="11758" width="9.140625" style="1"/>
    <col min="11759" max="11759" width="6.5703125" style="1" customWidth="1"/>
    <col min="11760" max="11760" width="19" style="1" customWidth="1"/>
    <col min="11761" max="11761" width="6" style="1" customWidth="1"/>
    <col min="11762" max="11762" width="7.7109375" style="1" customWidth="1"/>
    <col min="11763" max="11770" width="0" style="1" hidden="1" customWidth="1"/>
    <col min="11771" max="11771" width="10.28515625" style="1" customWidth="1"/>
    <col min="11772" max="11772" width="10.42578125" style="1" customWidth="1"/>
    <col min="11773" max="11773" width="9.85546875" style="1" customWidth="1"/>
    <col min="11774" max="11775" width="9.42578125" style="1" customWidth="1"/>
    <col min="11776" max="11776" width="10.28515625" style="1" customWidth="1"/>
    <col min="11777" max="11777" width="9" style="1" customWidth="1"/>
    <col min="11778" max="11778" width="8.85546875" style="1" customWidth="1"/>
    <col min="11779" max="11779" width="6.5703125" style="1" customWidth="1"/>
    <col min="11780" max="11780" width="9.42578125" style="1" customWidth="1"/>
    <col min="11781" max="11781" width="8.7109375" style="1" customWidth="1"/>
    <col min="11782" max="11782" width="6.85546875" style="1" customWidth="1"/>
    <col min="11783" max="11783" width="9.140625" style="1"/>
    <col min="11784" max="11784" width="11.5703125" style="1" customWidth="1"/>
    <col min="11785" max="11785" width="0" style="1" hidden="1" customWidth="1"/>
    <col min="11786" max="12014" width="9.140625" style="1"/>
    <col min="12015" max="12015" width="6.5703125" style="1" customWidth="1"/>
    <col min="12016" max="12016" width="19" style="1" customWidth="1"/>
    <col min="12017" max="12017" width="6" style="1" customWidth="1"/>
    <col min="12018" max="12018" width="7.7109375" style="1" customWidth="1"/>
    <col min="12019" max="12026" width="0" style="1" hidden="1" customWidth="1"/>
    <col min="12027" max="12027" width="10.28515625" style="1" customWidth="1"/>
    <col min="12028" max="12028" width="10.42578125" style="1" customWidth="1"/>
    <col min="12029" max="12029" width="9.85546875" style="1" customWidth="1"/>
    <col min="12030" max="12031" width="9.42578125" style="1" customWidth="1"/>
    <col min="12032" max="12032" width="10.28515625" style="1" customWidth="1"/>
    <col min="12033" max="12033" width="9" style="1" customWidth="1"/>
    <col min="12034" max="12034" width="8.85546875" style="1" customWidth="1"/>
    <col min="12035" max="12035" width="6.5703125" style="1" customWidth="1"/>
    <col min="12036" max="12036" width="9.42578125" style="1" customWidth="1"/>
    <col min="12037" max="12037" width="8.7109375" style="1" customWidth="1"/>
    <col min="12038" max="12038" width="6.85546875" style="1" customWidth="1"/>
    <col min="12039" max="12039" width="9.140625" style="1"/>
    <col min="12040" max="12040" width="11.5703125" style="1" customWidth="1"/>
    <col min="12041" max="12041" width="0" style="1" hidden="1" customWidth="1"/>
    <col min="12042" max="12270" width="9.140625" style="1"/>
    <col min="12271" max="12271" width="6.5703125" style="1" customWidth="1"/>
    <col min="12272" max="12272" width="19" style="1" customWidth="1"/>
    <col min="12273" max="12273" width="6" style="1" customWidth="1"/>
    <col min="12274" max="12274" width="7.7109375" style="1" customWidth="1"/>
    <col min="12275" max="12282" width="0" style="1" hidden="1" customWidth="1"/>
    <col min="12283" max="12283" width="10.28515625" style="1" customWidth="1"/>
    <col min="12284" max="12284" width="10.42578125" style="1" customWidth="1"/>
    <col min="12285" max="12285" width="9.85546875" style="1" customWidth="1"/>
    <col min="12286" max="12287" width="9.42578125" style="1" customWidth="1"/>
    <col min="12288" max="12288" width="10.28515625" style="1" customWidth="1"/>
    <col min="12289" max="12289" width="9" style="1" customWidth="1"/>
    <col min="12290" max="12290" width="8.85546875" style="1" customWidth="1"/>
    <col min="12291" max="12291" width="6.5703125" style="1" customWidth="1"/>
    <col min="12292" max="12292" width="9.42578125" style="1" customWidth="1"/>
    <col min="12293" max="12293" width="8.7109375" style="1" customWidth="1"/>
    <col min="12294" max="12294" width="6.85546875" style="1" customWidth="1"/>
    <col min="12295" max="12295" width="9.140625" style="1"/>
    <col min="12296" max="12296" width="11.5703125" style="1" customWidth="1"/>
    <col min="12297" max="12297" width="0" style="1" hidden="1" customWidth="1"/>
    <col min="12298" max="12526" width="9.140625" style="1"/>
    <col min="12527" max="12527" width="6.5703125" style="1" customWidth="1"/>
    <col min="12528" max="12528" width="19" style="1" customWidth="1"/>
    <col min="12529" max="12529" width="6" style="1" customWidth="1"/>
    <col min="12530" max="12530" width="7.7109375" style="1" customWidth="1"/>
    <col min="12531" max="12538" width="0" style="1" hidden="1" customWidth="1"/>
    <col min="12539" max="12539" width="10.28515625" style="1" customWidth="1"/>
    <col min="12540" max="12540" width="10.42578125" style="1" customWidth="1"/>
    <col min="12541" max="12541" width="9.85546875" style="1" customWidth="1"/>
    <col min="12542" max="12543" width="9.42578125" style="1" customWidth="1"/>
    <col min="12544" max="12544" width="10.28515625" style="1" customWidth="1"/>
    <col min="12545" max="12545" width="9" style="1" customWidth="1"/>
    <col min="12546" max="12546" width="8.85546875" style="1" customWidth="1"/>
    <col min="12547" max="12547" width="6.5703125" style="1" customWidth="1"/>
    <col min="12548" max="12548" width="9.42578125" style="1" customWidth="1"/>
    <col min="12549" max="12549" width="8.7109375" style="1" customWidth="1"/>
    <col min="12550" max="12550" width="6.85546875" style="1" customWidth="1"/>
    <col min="12551" max="12551" width="9.140625" style="1"/>
    <col min="12552" max="12552" width="11.5703125" style="1" customWidth="1"/>
    <col min="12553" max="12553" width="0" style="1" hidden="1" customWidth="1"/>
    <col min="12554" max="12782" width="9.140625" style="1"/>
    <col min="12783" max="12783" width="6.5703125" style="1" customWidth="1"/>
    <col min="12784" max="12784" width="19" style="1" customWidth="1"/>
    <col min="12785" max="12785" width="6" style="1" customWidth="1"/>
    <col min="12786" max="12786" width="7.7109375" style="1" customWidth="1"/>
    <col min="12787" max="12794" width="0" style="1" hidden="1" customWidth="1"/>
    <col min="12795" max="12795" width="10.28515625" style="1" customWidth="1"/>
    <col min="12796" max="12796" width="10.42578125" style="1" customWidth="1"/>
    <col min="12797" max="12797" width="9.85546875" style="1" customWidth="1"/>
    <col min="12798" max="12799" width="9.42578125" style="1" customWidth="1"/>
    <col min="12800" max="12800" width="10.28515625" style="1" customWidth="1"/>
    <col min="12801" max="12801" width="9" style="1" customWidth="1"/>
    <col min="12802" max="12802" width="8.85546875" style="1" customWidth="1"/>
    <col min="12803" max="12803" width="6.5703125" style="1" customWidth="1"/>
    <col min="12804" max="12804" width="9.42578125" style="1" customWidth="1"/>
    <col min="12805" max="12805" width="8.7109375" style="1" customWidth="1"/>
    <col min="12806" max="12806" width="6.85546875" style="1" customWidth="1"/>
    <col min="12807" max="12807" width="9.140625" style="1"/>
    <col min="12808" max="12808" width="11.5703125" style="1" customWidth="1"/>
    <col min="12809" max="12809" width="0" style="1" hidden="1" customWidth="1"/>
    <col min="12810" max="13038" width="9.140625" style="1"/>
    <col min="13039" max="13039" width="6.5703125" style="1" customWidth="1"/>
    <col min="13040" max="13040" width="19" style="1" customWidth="1"/>
    <col min="13041" max="13041" width="6" style="1" customWidth="1"/>
    <col min="13042" max="13042" width="7.7109375" style="1" customWidth="1"/>
    <col min="13043" max="13050" width="0" style="1" hidden="1" customWidth="1"/>
    <col min="13051" max="13051" width="10.28515625" style="1" customWidth="1"/>
    <col min="13052" max="13052" width="10.42578125" style="1" customWidth="1"/>
    <col min="13053" max="13053" width="9.85546875" style="1" customWidth="1"/>
    <col min="13054" max="13055" width="9.42578125" style="1" customWidth="1"/>
    <col min="13056" max="13056" width="10.28515625" style="1" customWidth="1"/>
    <col min="13057" max="13057" width="9" style="1" customWidth="1"/>
    <col min="13058" max="13058" width="8.85546875" style="1" customWidth="1"/>
    <col min="13059" max="13059" width="6.5703125" style="1" customWidth="1"/>
    <col min="13060" max="13060" width="9.42578125" style="1" customWidth="1"/>
    <col min="13061" max="13061" width="8.7109375" style="1" customWidth="1"/>
    <col min="13062" max="13062" width="6.85546875" style="1" customWidth="1"/>
    <col min="13063" max="13063" width="9.140625" style="1"/>
    <col min="13064" max="13064" width="11.5703125" style="1" customWidth="1"/>
    <col min="13065" max="13065" width="0" style="1" hidden="1" customWidth="1"/>
    <col min="13066" max="13294" width="9.140625" style="1"/>
    <col min="13295" max="13295" width="6.5703125" style="1" customWidth="1"/>
    <col min="13296" max="13296" width="19" style="1" customWidth="1"/>
    <col min="13297" max="13297" width="6" style="1" customWidth="1"/>
    <col min="13298" max="13298" width="7.7109375" style="1" customWidth="1"/>
    <col min="13299" max="13306" width="0" style="1" hidden="1" customWidth="1"/>
    <col min="13307" max="13307" width="10.28515625" style="1" customWidth="1"/>
    <col min="13308" max="13308" width="10.42578125" style="1" customWidth="1"/>
    <col min="13309" max="13309" width="9.85546875" style="1" customWidth="1"/>
    <col min="13310" max="13311" width="9.42578125" style="1" customWidth="1"/>
    <col min="13312" max="13312" width="10.28515625" style="1" customWidth="1"/>
    <col min="13313" max="13313" width="9" style="1" customWidth="1"/>
    <col min="13314" max="13314" width="8.85546875" style="1" customWidth="1"/>
    <col min="13315" max="13315" width="6.5703125" style="1" customWidth="1"/>
    <col min="13316" max="13316" width="9.42578125" style="1" customWidth="1"/>
    <col min="13317" max="13317" width="8.7109375" style="1" customWidth="1"/>
    <col min="13318" max="13318" width="6.85546875" style="1" customWidth="1"/>
    <col min="13319" max="13319" width="9.140625" style="1"/>
    <col min="13320" max="13320" width="11.5703125" style="1" customWidth="1"/>
    <col min="13321" max="13321" width="0" style="1" hidden="1" customWidth="1"/>
    <col min="13322" max="13550" width="9.140625" style="1"/>
    <col min="13551" max="13551" width="6.5703125" style="1" customWidth="1"/>
    <col min="13552" max="13552" width="19" style="1" customWidth="1"/>
    <col min="13553" max="13553" width="6" style="1" customWidth="1"/>
    <col min="13554" max="13554" width="7.7109375" style="1" customWidth="1"/>
    <col min="13555" max="13562" width="0" style="1" hidden="1" customWidth="1"/>
    <col min="13563" max="13563" width="10.28515625" style="1" customWidth="1"/>
    <col min="13564" max="13564" width="10.42578125" style="1" customWidth="1"/>
    <col min="13565" max="13565" width="9.85546875" style="1" customWidth="1"/>
    <col min="13566" max="13567" width="9.42578125" style="1" customWidth="1"/>
    <col min="13568" max="13568" width="10.28515625" style="1" customWidth="1"/>
    <col min="13569" max="13569" width="9" style="1" customWidth="1"/>
    <col min="13570" max="13570" width="8.85546875" style="1" customWidth="1"/>
    <col min="13571" max="13571" width="6.5703125" style="1" customWidth="1"/>
    <col min="13572" max="13572" width="9.42578125" style="1" customWidth="1"/>
    <col min="13573" max="13573" width="8.7109375" style="1" customWidth="1"/>
    <col min="13574" max="13574" width="6.85546875" style="1" customWidth="1"/>
    <col min="13575" max="13575" width="9.140625" style="1"/>
    <col min="13576" max="13576" width="11.5703125" style="1" customWidth="1"/>
    <col min="13577" max="13577" width="0" style="1" hidden="1" customWidth="1"/>
    <col min="13578" max="13806" width="9.140625" style="1"/>
    <col min="13807" max="13807" width="6.5703125" style="1" customWidth="1"/>
    <col min="13808" max="13808" width="19" style="1" customWidth="1"/>
    <col min="13809" max="13809" width="6" style="1" customWidth="1"/>
    <col min="13810" max="13810" width="7.7109375" style="1" customWidth="1"/>
    <col min="13811" max="13818" width="0" style="1" hidden="1" customWidth="1"/>
    <col min="13819" max="13819" width="10.28515625" style="1" customWidth="1"/>
    <col min="13820" max="13820" width="10.42578125" style="1" customWidth="1"/>
    <col min="13821" max="13821" width="9.85546875" style="1" customWidth="1"/>
    <col min="13822" max="13823" width="9.42578125" style="1" customWidth="1"/>
    <col min="13824" max="13824" width="10.28515625" style="1" customWidth="1"/>
    <col min="13825" max="13825" width="9" style="1" customWidth="1"/>
    <col min="13826" max="13826" width="8.85546875" style="1" customWidth="1"/>
    <col min="13827" max="13827" width="6.5703125" style="1" customWidth="1"/>
    <col min="13828" max="13828" width="9.42578125" style="1" customWidth="1"/>
    <col min="13829" max="13829" width="8.7109375" style="1" customWidth="1"/>
    <col min="13830" max="13830" width="6.85546875" style="1" customWidth="1"/>
    <col min="13831" max="13831" width="9.140625" style="1"/>
    <col min="13832" max="13832" width="11.5703125" style="1" customWidth="1"/>
    <col min="13833" max="13833" width="0" style="1" hidden="1" customWidth="1"/>
    <col min="13834" max="14062" width="9.140625" style="1"/>
    <col min="14063" max="14063" width="6.5703125" style="1" customWidth="1"/>
    <col min="14064" max="14064" width="19" style="1" customWidth="1"/>
    <col min="14065" max="14065" width="6" style="1" customWidth="1"/>
    <col min="14066" max="14066" width="7.7109375" style="1" customWidth="1"/>
    <col min="14067" max="14074" width="0" style="1" hidden="1" customWidth="1"/>
    <col min="14075" max="14075" width="10.28515625" style="1" customWidth="1"/>
    <col min="14076" max="14076" width="10.42578125" style="1" customWidth="1"/>
    <col min="14077" max="14077" width="9.85546875" style="1" customWidth="1"/>
    <col min="14078" max="14079" width="9.42578125" style="1" customWidth="1"/>
    <col min="14080" max="14080" width="10.28515625" style="1" customWidth="1"/>
    <col min="14081" max="14081" width="9" style="1" customWidth="1"/>
    <col min="14082" max="14082" width="8.85546875" style="1" customWidth="1"/>
    <col min="14083" max="14083" width="6.5703125" style="1" customWidth="1"/>
    <col min="14084" max="14084" width="9.42578125" style="1" customWidth="1"/>
    <col min="14085" max="14085" width="8.7109375" style="1" customWidth="1"/>
    <col min="14086" max="14086" width="6.85546875" style="1" customWidth="1"/>
    <col min="14087" max="14087" width="9.140625" style="1"/>
    <col min="14088" max="14088" width="11.5703125" style="1" customWidth="1"/>
    <col min="14089" max="14089" width="0" style="1" hidden="1" customWidth="1"/>
    <col min="14090" max="14318" width="9.140625" style="1"/>
    <col min="14319" max="14319" width="6.5703125" style="1" customWidth="1"/>
    <col min="14320" max="14320" width="19" style="1" customWidth="1"/>
    <col min="14321" max="14321" width="6" style="1" customWidth="1"/>
    <col min="14322" max="14322" width="7.7109375" style="1" customWidth="1"/>
    <col min="14323" max="14330" width="0" style="1" hidden="1" customWidth="1"/>
    <col min="14331" max="14331" width="10.28515625" style="1" customWidth="1"/>
    <col min="14332" max="14332" width="10.42578125" style="1" customWidth="1"/>
    <col min="14333" max="14333" width="9.85546875" style="1" customWidth="1"/>
    <col min="14334" max="14335" width="9.42578125" style="1" customWidth="1"/>
    <col min="14336" max="14336" width="10.28515625" style="1" customWidth="1"/>
    <col min="14337" max="14337" width="9" style="1" customWidth="1"/>
    <col min="14338" max="14338" width="8.85546875" style="1" customWidth="1"/>
    <col min="14339" max="14339" width="6.5703125" style="1" customWidth="1"/>
    <col min="14340" max="14340" width="9.42578125" style="1" customWidth="1"/>
    <col min="14341" max="14341" width="8.7109375" style="1" customWidth="1"/>
    <col min="14342" max="14342" width="6.85546875" style="1" customWidth="1"/>
    <col min="14343" max="14343" width="9.140625" style="1"/>
    <col min="14344" max="14344" width="11.5703125" style="1" customWidth="1"/>
    <col min="14345" max="14345" width="0" style="1" hidden="1" customWidth="1"/>
    <col min="14346" max="14574" width="9.140625" style="1"/>
    <col min="14575" max="14575" width="6.5703125" style="1" customWidth="1"/>
    <col min="14576" max="14576" width="19" style="1" customWidth="1"/>
    <col min="14577" max="14577" width="6" style="1" customWidth="1"/>
    <col min="14578" max="14578" width="7.7109375" style="1" customWidth="1"/>
    <col min="14579" max="14586" width="0" style="1" hidden="1" customWidth="1"/>
    <col min="14587" max="14587" width="10.28515625" style="1" customWidth="1"/>
    <col min="14588" max="14588" width="10.42578125" style="1" customWidth="1"/>
    <col min="14589" max="14589" width="9.85546875" style="1" customWidth="1"/>
    <col min="14590" max="14591" width="9.42578125" style="1" customWidth="1"/>
    <col min="14592" max="14592" width="10.28515625" style="1" customWidth="1"/>
    <col min="14593" max="14593" width="9" style="1" customWidth="1"/>
    <col min="14594" max="14594" width="8.85546875" style="1" customWidth="1"/>
    <col min="14595" max="14595" width="6.5703125" style="1" customWidth="1"/>
    <col min="14596" max="14596" width="9.42578125" style="1" customWidth="1"/>
    <col min="14597" max="14597" width="8.7109375" style="1" customWidth="1"/>
    <col min="14598" max="14598" width="6.85546875" style="1" customWidth="1"/>
    <col min="14599" max="14599" width="9.140625" style="1"/>
    <col min="14600" max="14600" width="11.5703125" style="1" customWidth="1"/>
    <col min="14601" max="14601" width="0" style="1" hidden="1" customWidth="1"/>
    <col min="14602" max="14830" width="9.140625" style="1"/>
    <col min="14831" max="14831" width="6.5703125" style="1" customWidth="1"/>
    <col min="14832" max="14832" width="19" style="1" customWidth="1"/>
    <col min="14833" max="14833" width="6" style="1" customWidth="1"/>
    <col min="14834" max="14834" width="7.7109375" style="1" customWidth="1"/>
    <col min="14835" max="14842" width="0" style="1" hidden="1" customWidth="1"/>
    <col min="14843" max="14843" width="10.28515625" style="1" customWidth="1"/>
    <col min="14844" max="14844" width="10.42578125" style="1" customWidth="1"/>
    <col min="14845" max="14845" width="9.85546875" style="1" customWidth="1"/>
    <col min="14846" max="14847" width="9.42578125" style="1" customWidth="1"/>
    <col min="14848" max="14848" width="10.28515625" style="1" customWidth="1"/>
    <col min="14849" max="14849" width="9" style="1" customWidth="1"/>
    <col min="14850" max="14850" width="8.85546875" style="1" customWidth="1"/>
    <col min="14851" max="14851" width="6.5703125" style="1" customWidth="1"/>
    <col min="14852" max="14852" width="9.42578125" style="1" customWidth="1"/>
    <col min="14853" max="14853" width="8.7109375" style="1" customWidth="1"/>
    <col min="14854" max="14854" width="6.85546875" style="1" customWidth="1"/>
    <col min="14855" max="14855" width="9.140625" style="1"/>
    <col min="14856" max="14856" width="11.5703125" style="1" customWidth="1"/>
    <col min="14857" max="14857" width="0" style="1" hidden="1" customWidth="1"/>
    <col min="14858" max="15086" width="9.140625" style="1"/>
    <col min="15087" max="15087" width="6.5703125" style="1" customWidth="1"/>
    <col min="15088" max="15088" width="19" style="1" customWidth="1"/>
    <col min="15089" max="15089" width="6" style="1" customWidth="1"/>
    <col min="15090" max="15090" width="7.7109375" style="1" customWidth="1"/>
    <col min="15091" max="15098" width="0" style="1" hidden="1" customWidth="1"/>
    <col min="15099" max="15099" width="10.28515625" style="1" customWidth="1"/>
    <col min="15100" max="15100" width="10.42578125" style="1" customWidth="1"/>
    <col min="15101" max="15101" width="9.85546875" style="1" customWidth="1"/>
    <col min="15102" max="15103" width="9.42578125" style="1" customWidth="1"/>
    <col min="15104" max="15104" width="10.28515625" style="1" customWidth="1"/>
    <col min="15105" max="15105" width="9" style="1" customWidth="1"/>
    <col min="15106" max="15106" width="8.85546875" style="1" customWidth="1"/>
    <col min="15107" max="15107" width="6.5703125" style="1" customWidth="1"/>
    <col min="15108" max="15108" width="9.42578125" style="1" customWidth="1"/>
    <col min="15109" max="15109" width="8.7109375" style="1" customWidth="1"/>
    <col min="15110" max="15110" width="6.85546875" style="1" customWidth="1"/>
    <col min="15111" max="15111" width="9.140625" style="1"/>
    <col min="15112" max="15112" width="11.5703125" style="1" customWidth="1"/>
    <col min="15113" max="15113" width="0" style="1" hidden="1" customWidth="1"/>
    <col min="15114" max="15342" width="9.140625" style="1"/>
    <col min="15343" max="15343" width="6.5703125" style="1" customWidth="1"/>
    <col min="15344" max="15344" width="19" style="1" customWidth="1"/>
    <col min="15345" max="15345" width="6" style="1" customWidth="1"/>
    <col min="15346" max="15346" width="7.7109375" style="1" customWidth="1"/>
    <col min="15347" max="15354" width="0" style="1" hidden="1" customWidth="1"/>
    <col min="15355" max="15355" width="10.28515625" style="1" customWidth="1"/>
    <col min="15356" max="15356" width="10.42578125" style="1" customWidth="1"/>
    <col min="15357" max="15357" width="9.85546875" style="1" customWidth="1"/>
    <col min="15358" max="15359" width="9.42578125" style="1" customWidth="1"/>
    <col min="15360" max="15360" width="10.28515625" style="1" customWidth="1"/>
    <col min="15361" max="15361" width="9" style="1" customWidth="1"/>
    <col min="15362" max="15362" width="8.85546875" style="1" customWidth="1"/>
    <col min="15363" max="15363" width="6.5703125" style="1" customWidth="1"/>
    <col min="15364" max="15364" width="9.42578125" style="1" customWidth="1"/>
    <col min="15365" max="15365" width="8.7109375" style="1" customWidth="1"/>
    <col min="15366" max="15366" width="6.85546875" style="1" customWidth="1"/>
    <col min="15367" max="15367" width="9.140625" style="1"/>
    <col min="15368" max="15368" width="11.5703125" style="1" customWidth="1"/>
    <col min="15369" max="15369" width="0" style="1" hidden="1" customWidth="1"/>
    <col min="15370" max="15598" width="9.140625" style="1"/>
    <col min="15599" max="15599" width="6.5703125" style="1" customWidth="1"/>
    <col min="15600" max="15600" width="19" style="1" customWidth="1"/>
    <col min="15601" max="15601" width="6" style="1" customWidth="1"/>
    <col min="15602" max="15602" width="7.7109375" style="1" customWidth="1"/>
    <col min="15603" max="15610" width="0" style="1" hidden="1" customWidth="1"/>
    <col min="15611" max="15611" width="10.28515625" style="1" customWidth="1"/>
    <col min="15612" max="15612" width="10.42578125" style="1" customWidth="1"/>
    <col min="15613" max="15613" width="9.85546875" style="1" customWidth="1"/>
    <col min="15614" max="15615" width="9.42578125" style="1" customWidth="1"/>
    <col min="15616" max="15616" width="10.28515625" style="1" customWidth="1"/>
    <col min="15617" max="15617" width="9" style="1" customWidth="1"/>
    <col min="15618" max="15618" width="8.85546875" style="1" customWidth="1"/>
    <col min="15619" max="15619" width="6.5703125" style="1" customWidth="1"/>
    <col min="15620" max="15620" width="9.42578125" style="1" customWidth="1"/>
    <col min="15621" max="15621" width="8.7109375" style="1" customWidth="1"/>
    <col min="15622" max="15622" width="6.85546875" style="1" customWidth="1"/>
    <col min="15623" max="15623" width="9.140625" style="1"/>
    <col min="15624" max="15624" width="11.5703125" style="1" customWidth="1"/>
    <col min="15625" max="15625" width="0" style="1" hidden="1" customWidth="1"/>
    <col min="15626" max="15854" width="9.140625" style="1"/>
    <col min="15855" max="15855" width="6.5703125" style="1" customWidth="1"/>
    <col min="15856" max="15856" width="19" style="1" customWidth="1"/>
    <col min="15857" max="15857" width="6" style="1" customWidth="1"/>
    <col min="15858" max="15858" width="7.7109375" style="1" customWidth="1"/>
    <col min="15859" max="15866" width="0" style="1" hidden="1" customWidth="1"/>
    <col min="15867" max="15867" width="10.28515625" style="1" customWidth="1"/>
    <col min="15868" max="15868" width="10.42578125" style="1" customWidth="1"/>
    <col min="15869" max="15869" width="9.85546875" style="1" customWidth="1"/>
    <col min="15870" max="15871" width="9.42578125" style="1" customWidth="1"/>
    <col min="15872" max="15872" width="10.28515625" style="1" customWidth="1"/>
    <col min="15873" max="15873" width="9" style="1" customWidth="1"/>
    <col min="15874" max="15874" width="8.85546875" style="1" customWidth="1"/>
    <col min="15875" max="15875" width="6.5703125" style="1" customWidth="1"/>
    <col min="15876" max="15876" width="9.42578125" style="1" customWidth="1"/>
    <col min="15877" max="15877" width="8.7109375" style="1" customWidth="1"/>
    <col min="15878" max="15878" width="6.85546875" style="1" customWidth="1"/>
    <col min="15879" max="15879" width="9.140625" style="1"/>
    <col min="15880" max="15880" width="11.5703125" style="1" customWidth="1"/>
    <col min="15881" max="15881" width="0" style="1" hidden="1" customWidth="1"/>
    <col min="15882" max="16110" width="9.140625" style="1"/>
    <col min="16111" max="16111" width="6.5703125" style="1" customWidth="1"/>
    <col min="16112" max="16112" width="19" style="1" customWidth="1"/>
    <col min="16113" max="16113" width="6" style="1" customWidth="1"/>
    <col min="16114" max="16114" width="7.7109375" style="1" customWidth="1"/>
    <col min="16115" max="16122" width="0" style="1" hidden="1" customWidth="1"/>
    <col min="16123" max="16123" width="10.28515625" style="1" customWidth="1"/>
    <col min="16124" max="16124" width="10.42578125" style="1" customWidth="1"/>
    <col min="16125" max="16125" width="9.85546875" style="1" customWidth="1"/>
    <col min="16126" max="16127" width="9.42578125" style="1" customWidth="1"/>
    <col min="16128" max="16128" width="10.28515625" style="1" customWidth="1"/>
    <col min="16129" max="16129" width="9" style="1" customWidth="1"/>
    <col min="16130" max="16130" width="8.85546875" style="1" customWidth="1"/>
    <col min="16131" max="16131" width="6.5703125" style="1" customWidth="1"/>
    <col min="16132" max="16132" width="9.42578125" style="1" customWidth="1"/>
    <col min="16133" max="16133" width="8.7109375" style="1" customWidth="1"/>
    <col min="16134" max="16134" width="6.85546875" style="1" customWidth="1"/>
    <col min="16135" max="16135" width="9.140625" style="1"/>
    <col min="16136" max="16136" width="11.5703125" style="1" customWidth="1"/>
    <col min="16137" max="16137" width="0" style="1" hidden="1" customWidth="1"/>
    <col min="16138" max="16384" width="9.140625" style="1"/>
  </cols>
  <sheetData>
    <row r="1" spans="1:25" x14ac:dyDescent="0.2">
      <c r="K1" s="3" t="s">
        <v>0</v>
      </c>
      <c r="L1" s="2"/>
      <c r="M1" s="2"/>
      <c r="N1" s="2"/>
      <c r="O1" s="2"/>
      <c r="P1" s="2"/>
      <c r="Q1" s="72"/>
      <c r="R1" s="72"/>
      <c r="S1" s="73"/>
      <c r="T1" s="72"/>
      <c r="U1" s="72"/>
      <c r="V1" s="72"/>
      <c r="W1" s="72"/>
      <c r="X1" s="72"/>
      <c r="Y1" s="2"/>
    </row>
    <row r="2" spans="1:25" x14ac:dyDescent="0.2">
      <c r="K2" s="2"/>
      <c r="L2" s="2"/>
      <c r="M2" s="74" t="s">
        <v>1</v>
      </c>
      <c r="N2" s="74"/>
      <c r="O2" s="74"/>
      <c r="P2" s="74"/>
      <c r="Q2" s="74"/>
      <c r="R2" s="74"/>
      <c r="S2" s="75"/>
      <c r="T2" s="74"/>
      <c r="U2" s="74"/>
      <c r="V2" s="74"/>
      <c r="W2" s="74"/>
      <c r="X2" s="74"/>
      <c r="Y2" s="74"/>
    </row>
    <row r="3" spans="1:25" x14ac:dyDescent="0.2">
      <c r="K3" s="2"/>
      <c r="L3" s="2"/>
      <c r="M3" s="2"/>
      <c r="N3" s="2"/>
      <c r="O3" s="2"/>
      <c r="P3" s="2"/>
      <c r="Q3" s="2"/>
      <c r="R3" s="2"/>
      <c r="T3" s="2"/>
      <c r="U3" s="2"/>
      <c r="V3" s="2"/>
      <c r="W3" s="2"/>
      <c r="X3" s="2"/>
      <c r="Y3" s="2"/>
    </row>
    <row r="4" spans="1:25" ht="43.5" customHeight="1" x14ac:dyDescent="0.2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12.75" customHeight="1" x14ac:dyDescent="0.2">
      <c r="A5" s="77" t="s">
        <v>205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25" ht="12.75" customHeight="1" x14ac:dyDescent="0.2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x14ac:dyDescent="0.2">
      <c r="B7" s="71" t="s">
        <v>4</v>
      </c>
      <c r="C7" s="71"/>
    </row>
    <row r="8" spans="1:25" ht="46.5" customHeight="1" x14ac:dyDescent="0.2">
      <c r="A8" s="58" t="s">
        <v>5</v>
      </c>
      <c r="B8" s="61" t="s">
        <v>6</v>
      </c>
      <c r="C8" s="64" t="s">
        <v>7</v>
      </c>
      <c r="D8" s="53" t="s">
        <v>8</v>
      </c>
      <c r="E8" s="65" t="s">
        <v>9</v>
      </c>
      <c r="F8" s="66"/>
      <c r="G8" s="66"/>
      <c r="H8" s="66"/>
      <c r="I8" s="66"/>
      <c r="J8" s="66"/>
      <c r="K8" s="67" t="s">
        <v>206</v>
      </c>
      <c r="L8" s="56" t="s">
        <v>10</v>
      </c>
      <c r="M8" s="57"/>
      <c r="N8" s="57"/>
      <c r="O8" s="57"/>
      <c r="P8" s="57"/>
      <c r="Q8" s="57"/>
      <c r="R8" s="57"/>
      <c r="S8" s="57"/>
      <c r="T8" s="53" t="s">
        <v>11</v>
      </c>
      <c r="U8" s="53" t="s">
        <v>12</v>
      </c>
      <c r="V8" s="53" t="s">
        <v>13</v>
      </c>
      <c r="W8" s="53" t="s">
        <v>14</v>
      </c>
      <c r="X8" s="53" t="s">
        <v>15</v>
      </c>
      <c r="Y8" s="48" t="s">
        <v>16</v>
      </c>
    </row>
    <row r="9" spans="1:25" ht="12.75" customHeight="1" x14ac:dyDescent="0.2">
      <c r="A9" s="59"/>
      <c r="B9" s="62"/>
      <c r="C9" s="64"/>
      <c r="D9" s="51"/>
      <c r="E9" s="51" t="s">
        <v>207</v>
      </c>
      <c r="F9" s="51" t="s">
        <v>17</v>
      </c>
      <c r="G9" s="53" t="s">
        <v>209</v>
      </c>
      <c r="H9" s="53" t="s">
        <v>17</v>
      </c>
      <c r="I9" s="53" t="s">
        <v>212</v>
      </c>
      <c r="J9" s="51" t="s">
        <v>17</v>
      </c>
      <c r="K9" s="68"/>
      <c r="L9" s="51" t="s">
        <v>18</v>
      </c>
      <c r="M9" s="54" t="s">
        <v>19</v>
      </c>
      <c r="N9" s="55"/>
      <c r="O9" s="55"/>
      <c r="P9" s="55"/>
      <c r="Q9" s="55"/>
      <c r="R9" s="55"/>
      <c r="S9" s="55"/>
      <c r="T9" s="51"/>
      <c r="U9" s="51"/>
      <c r="V9" s="51"/>
      <c r="W9" s="51"/>
      <c r="X9" s="51"/>
      <c r="Y9" s="49"/>
    </row>
    <row r="10" spans="1:25" ht="92.1" customHeight="1" x14ac:dyDescent="0.2">
      <c r="A10" s="59"/>
      <c r="B10" s="63"/>
      <c r="C10" s="64"/>
      <c r="D10" s="52"/>
      <c r="E10" s="52"/>
      <c r="F10" s="52"/>
      <c r="G10" s="52"/>
      <c r="H10" s="52"/>
      <c r="I10" s="52"/>
      <c r="J10" s="52"/>
      <c r="K10" s="69"/>
      <c r="L10" s="52"/>
      <c r="M10" s="4" t="s">
        <v>20</v>
      </c>
      <c r="N10" s="4" t="s">
        <v>21</v>
      </c>
      <c r="O10" s="4" t="s">
        <v>21</v>
      </c>
      <c r="P10" s="5" t="s">
        <v>22</v>
      </c>
      <c r="Q10" s="6" t="s">
        <v>23</v>
      </c>
      <c r="R10" s="4" t="s">
        <v>24</v>
      </c>
      <c r="S10" s="6" t="s">
        <v>25</v>
      </c>
      <c r="T10" s="52"/>
      <c r="U10" s="52"/>
      <c r="V10" s="52"/>
      <c r="W10" s="52"/>
      <c r="X10" s="52"/>
      <c r="Y10" s="50"/>
    </row>
    <row r="11" spans="1:25" s="10" customFormat="1" ht="51" customHeight="1" x14ac:dyDescent="0.2">
      <c r="A11" s="60"/>
      <c r="B11" s="7" t="s">
        <v>26</v>
      </c>
      <c r="C11" s="7"/>
      <c r="D11" s="7"/>
      <c r="E11" s="70" t="s">
        <v>27</v>
      </c>
      <c r="F11" s="70"/>
      <c r="G11" s="70" t="s">
        <v>27</v>
      </c>
      <c r="H11" s="70"/>
      <c r="I11" s="70" t="s">
        <v>27</v>
      </c>
      <c r="J11" s="70"/>
      <c r="K11" s="8"/>
      <c r="L11" s="7" t="s">
        <v>28</v>
      </c>
      <c r="M11" s="7" t="s">
        <v>28</v>
      </c>
      <c r="N11" s="7" t="s">
        <v>29</v>
      </c>
      <c r="O11" s="7" t="s">
        <v>30</v>
      </c>
      <c r="P11" s="7" t="s">
        <v>28</v>
      </c>
      <c r="Q11" s="7" t="s">
        <v>28</v>
      </c>
      <c r="R11" s="7" t="s">
        <v>28</v>
      </c>
      <c r="S11" s="7"/>
      <c r="T11" s="7" t="s">
        <v>28</v>
      </c>
      <c r="U11" s="7" t="s">
        <v>28</v>
      </c>
      <c r="V11" s="7"/>
      <c r="W11" s="7"/>
      <c r="X11" s="7" t="s">
        <v>28</v>
      </c>
      <c r="Y11" s="9"/>
    </row>
    <row r="12" spans="1:25" ht="12.75" customHeight="1" x14ac:dyDescent="0.2">
      <c r="A12" s="11">
        <v>1</v>
      </c>
      <c r="B12" s="12" t="s">
        <v>31</v>
      </c>
      <c r="C12" s="13">
        <v>5</v>
      </c>
      <c r="D12" s="14" t="s">
        <v>32</v>
      </c>
      <c r="E12" s="15"/>
      <c r="F12" s="15"/>
      <c r="G12" s="15"/>
      <c r="H12" s="15"/>
      <c r="I12" s="15"/>
      <c r="J12" s="15"/>
      <c r="K12" s="16">
        <f t="shared" ref="K12:K43" si="0">L12+T12+U12</f>
        <v>17.52</v>
      </c>
      <c r="L12" s="17">
        <f t="shared" ref="L12:L43" si="1">M12+N12+O12+P12+Q12+R12+S12</f>
        <v>17.52</v>
      </c>
      <c r="M12" s="17">
        <v>17.52</v>
      </c>
      <c r="N12" s="17"/>
      <c r="O12" s="17"/>
      <c r="P12" s="17"/>
      <c r="Q12" s="11"/>
      <c r="R12" s="11"/>
      <c r="S12" s="17"/>
      <c r="T12" s="18"/>
      <c r="U12" s="18"/>
      <c r="V12" s="18"/>
      <c r="W12" s="19">
        <v>7.43</v>
      </c>
      <c r="X12" s="18">
        <v>40</v>
      </c>
      <c r="Y12" s="38" t="s">
        <v>33</v>
      </c>
    </row>
    <row r="13" spans="1:25" ht="12.75" customHeight="1" x14ac:dyDescent="0.2">
      <c r="A13" s="11">
        <v>2</v>
      </c>
      <c r="B13" s="12" t="s">
        <v>34</v>
      </c>
      <c r="C13" s="13">
        <v>9</v>
      </c>
      <c r="D13" s="14" t="s">
        <v>35</v>
      </c>
      <c r="E13" s="15"/>
      <c r="F13" s="15"/>
      <c r="G13" s="15"/>
      <c r="H13" s="15"/>
      <c r="I13" s="15"/>
      <c r="J13" s="15"/>
      <c r="K13" s="16">
        <f t="shared" si="0"/>
        <v>23.560000000000002</v>
      </c>
      <c r="L13" s="17">
        <f t="shared" si="1"/>
        <v>23.560000000000002</v>
      </c>
      <c r="M13" s="17">
        <v>19.16</v>
      </c>
      <c r="N13" s="17"/>
      <c r="O13" s="17"/>
      <c r="P13" s="17">
        <v>4.4000000000000004</v>
      </c>
      <c r="Q13" s="11"/>
      <c r="R13" s="11"/>
      <c r="S13" s="17"/>
      <c r="T13" s="18"/>
      <c r="U13" s="18"/>
      <c r="V13" s="18"/>
      <c r="W13" s="19">
        <v>7.43</v>
      </c>
      <c r="X13" s="18">
        <v>0</v>
      </c>
      <c r="Y13" s="38"/>
    </row>
    <row r="14" spans="1:25" ht="12.75" customHeight="1" x14ac:dyDescent="0.2">
      <c r="A14" s="11">
        <v>3</v>
      </c>
      <c r="B14" s="12" t="s">
        <v>36</v>
      </c>
      <c r="C14" s="13">
        <v>9</v>
      </c>
      <c r="D14" s="14" t="s">
        <v>32</v>
      </c>
      <c r="E14" s="15"/>
      <c r="F14" s="15"/>
      <c r="G14" s="15"/>
      <c r="H14" s="15"/>
      <c r="I14" s="15"/>
      <c r="J14" s="15"/>
      <c r="K14" s="16">
        <f t="shared" si="0"/>
        <v>28.060000000000002</v>
      </c>
      <c r="L14" s="17">
        <f t="shared" si="1"/>
        <v>28.060000000000002</v>
      </c>
      <c r="M14" s="17">
        <v>18.170000000000002</v>
      </c>
      <c r="N14" s="17"/>
      <c r="O14" s="17"/>
      <c r="P14" s="17">
        <v>4.4000000000000004</v>
      </c>
      <c r="Q14" s="11"/>
      <c r="R14" s="11">
        <v>5.49</v>
      </c>
      <c r="S14" s="17"/>
      <c r="T14" s="18"/>
      <c r="U14" s="18"/>
      <c r="V14" s="18"/>
      <c r="W14" s="19">
        <v>7.43</v>
      </c>
      <c r="X14" s="18">
        <v>0</v>
      </c>
      <c r="Y14" s="38"/>
    </row>
    <row r="15" spans="1:25" ht="12.75" customHeight="1" x14ac:dyDescent="0.2">
      <c r="A15" s="11">
        <v>4</v>
      </c>
      <c r="B15" s="12" t="s">
        <v>37</v>
      </c>
      <c r="C15" s="13">
        <v>9</v>
      </c>
      <c r="D15" s="14" t="s">
        <v>32</v>
      </c>
      <c r="E15" s="15"/>
      <c r="F15" s="15"/>
      <c r="G15" s="15"/>
      <c r="H15" s="28"/>
      <c r="I15" s="15"/>
      <c r="J15" s="15"/>
      <c r="K15" s="16">
        <f t="shared" si="0"/>
        <v>25.830000000000002</v>
      </c>
      <c r="L15" s="17">
        <f t="shared" si="1"/>
        <v>25.830000000000002</v>
      </c>
      <c r="M15" s="17">
        <v>18.45</v>
      </c>
      <c r="N15" s="17"/>
      <c r="O15" s="17"/>
      <c r="P15" s="17">
        <v>4.4000000000000004</v>
      </c>
      <c r="Q15" s="11"/>
      <c r="R15" s="11">
        <v>2.98</v>
      </c>
      <c r="S15" s="17"/>
      <c r="T15" s="18"/>
      <c r="U15" s="18"/>
      <c r="V15" s="18"/>
      <c r="W15" s="19">
        <v>7.43</v>
      </c>
      <c r="X15" s="18">
        <v>0</v>
      </c>
      <c r="Y15" s="38"/>
    </row>
    <row r="16" spans="1:25" ht="12.75" customHeight="1" x14ac:dyDescent="0.2">
      <c r="A16" s="11">
        <v>5</v>
      </c>
      <c r="B16" s="20" t="s">
        <v>38</v>
      </c>
      <c r="C16" s="13">
        <v>10</v>
      </c>
      <c r="D16" s="14" t="s">
        <v>35</v>
      </c>
      <c r="E16" s="15"/>
      <c r="F16" s="15"/>
      <c r="G16" s="15"/>
      <c r="H16" s="15"/>
      <c r="I16" s="15"/>
      <c r="J16" s="15"/>
      <c r="K16" s="16">
        <f t="shared" si="0"/>
        <v>23.479999999999997</v>
      </c>
      <c r="L16" s="17">
        <f t="shared" si="1"/>
        <v>23.479999999999997</v>
      </c>
      <c r="M16" s="17">
        <v>19.079999999999998</v>
      </c>
      <c r="N16" s="17"/>
      <c r="O16" s="17"/>
      <c r="P16" s="17">
        <v>4.4000000000000004</v>
      </c>
      <c r="Q16" s="11"/>
      <c r="R16" s="11"/>
      <c r="S16" s="17"/>
      <c r="T16" s="18"/>
      <c r="U16" s="18"/>
      <c r="V16" s="18"/>
      <c r="W16" s="19">
        <v>7.43</v>
      </c>
      <c r="X16" s="18">
        <v>0</v>
      </c>
      <c r="Y16" s="38"/>
    </row>
    <row r="17" spans="1:25" ht="12.75" customHeight="1" x14ac:dyDescent="0.2">
      <c r="A17" s="11">
        <v>6</v>
      </c>
      <c r="B17" s="20" t="s">
        <v>39</v>
      </c>
      <c r="C17" s="13">
        <v>10</v>
      </c>
      <c r="D17" s="14" t="s">
        <v>32</v>
      </c>
      <c r="E17" s="15"/>
      <c r="F17" s="15"/>
      <c r="G17" s="15"/>
      <c r="H17" s="15"/>
      <c r="I17" s="15"/>
      <c r="J17" s="15"/>
      <c r="K17" s="16">
        <f t="shared" si="0"/>
        <v>28.169999999999998</v>
      </c>
      <c r="L17" s="17">
        <f t="shared" si="1"/>
        <v>28.169999999999998</v>
      </c>
      <c r="M17" s="17">
        <v>18.22</v>
      </c>
      <c r="N17" s="17"/>
      <c r="O17" s="17"/>
      <c r="P17" s="17">
        <v>4.4000000000000004</v>
      </c>
      <c r="Q17" s="11"/>
      <c r="R17" s="11">
        <v>5.55</v>
      </c>
      <c r="S17" s="17"/>
      <c r="T17" s="18"/>
      <c r="U17" s="18"/>
      <c r="V17" s="18"/>
      <c r="W17" s="19">
        <v>7.43</v>
      </c>
      <c r="X17" s="18">
        <v>0</v>
      </c>
      <c r="Y17" s="38"/>
    </row>
    <row r="18" spans="1:25" ht="12.75" customHeight="1" x14ac:dyDescent="0.2">
      <c r="A18" s="11">
        <v>7</v>
      </c>
      <c r="B18" s="20" t="s">
        <v>40</v>
      </c>
      <c r="C18" s="13">
        <v>10</v>
      </c>
      <c r="D18" s="14" t="s">
        <v>35</v>
      </c>
      <c r="E18" s="15"/>
      <c r="F18" s="15"/>
      <c r="G18" s="15"/>
      <c r="H18" s="15"/>
      <c r="I18" s="15"/>
      <c r="J18" s="15"/>
      <c r="K18" s="16">
        <f t="shared" si="0"/>
        <v>26.44</v>
      </c>
      <c r="L18" s="17">
        <f t="shared" si="1"/>
        <v>26.44</v>
      </c>
      <c r="M18" s="17">
        <v>18.920000000000002</v>
      </c>
      <c r="N18" s="17"/>
      <c r="O18" s="17"/>
      <c r="P18" s="17">
        <v>4.4000000000000004</v>
      </c>
      <c r="Q18" s="11"/>
      <c r="R18" s="11">
        <v>3.12</v>
      </c>
      <c r="S18" s="17"/>
      <c r="T18" s="18"/>
      <c r="U18" s="18"/>
      <c r="V18" s="18"/>
      <c r="W18" s="19">
        <v>7.43</v>
      </c>
      <c r="X18" s="18">
        <v>30</v>
      </c>
      <c r="Y18" s="38" t="s">
        <v>41</v>
      </c>
    </row>
    <row r="19" spans="1:25" ht="12.75" customHeight="1" x14ac:dyDescent="0.2">
      <c r="A19" s="11">
        <v>8</v>
      </c>
      <c r="B19" s="20" t="s">
        <v>42</v>
      </c>
      <c r="C19" s="13">
        <v>10</v>
      </c>
      <c r="D19" s="14" t="s">
        <v>35</v>
      </c>
      <c r="E19" s="15"/>
      <c r="F19" s="15"/>
      <c r="G19" s="15"/>
      <c r="H19" s="21"/>
      <c r="I19" s="15"/>
      <c r="J19" s="15"/>
      <c r="K19" s="16">
        <f t="shared" si="0"/>
        <v>23.479999999999997</v>
      </c>
      <c r="L19" s="17">
        <f t="shared" si="1"/>
        <v>23.479999999999997</v>
      </c>
      <c r="M19" s="17">
        <v>19.079999999999998</v>
      </c>
      <c r="N19" s="17"/>
      <c r="O19" s="17"/>
      <c r="P19" s="17">
        <v>4.4000000000000004</v>
      </c>
      <c r="Q19" s="11"/>
      <c r="R19" s="11"/>
      <c r="S19" s="17"/>
      <c r="T19" s="18"/>
      <c r="U19" s="18"/>
      <c r="V19" s="18"/>
      <c r="W19" s="19">
        <v>7.43</v>
      </c>
      <c r="X19" s="18">
        <v>30</v>
      </c>
      <c r="Y19" s="38" t="s">
        <v>43</v>
      </c>
    </row>
    <row r="20" spans="1:25" ht="12.75" customHeight="1" x14ac:dyDescent="0.2">
      <c r="A20" s="11">
        <v>9</v>
      </c>
      <c r="B20" s="20" t="s">
        <v>44</v>
      </c>
      <c r="C20" s="13">
        <v>16</v>
      </c>
      <c r="D20" s="14" t="s">
        <v>32</v>
      </c>
      <c r="E20" s="22"/>
      <c r="F20" s="22"/>
      <c r="G20" s="22"/>
      <c r="H20" s="22"/>
      <c r="I20" s="22"/>
      <c r="J20" s="22"/>
      <c r="K20" s="16">
        <f t="shared" si="0"/>
        <v>25.87</v>
      </c>
      <c r="L20" s="17">
        <f t="shared" si="1"/>
        <v>25.87</v>
      </c>
      <c r="M20" s="17">
        <v>13.92</v>
      </c>
      <c r="N20" s="17"/>
      <c r="O20" s="17"/>
      <c r="P20" s="17">
        <v>3.68</v>
      </c>
      <c r="Q20" s="11"/>
      <c r="R20" s="11">
        <v>8.27</v>
      </c>
      <c r="S20" s="17"/>
      <c r="T20" s="17"/>
      <c r="U20" s="17"/>
      <c r="V20" s="17"/>
      <c r="W20" s="19">
        <v>7.62</v>
      </c>
      <c r="X20" s="17">
        <v>40</v>
      </c>
      <c r="Y20" s="38" t="s">
        <v>45</v>
      </c>
    </row>
    <row r="21" spans="1:25" ht="12.75" customHeight="1" x14ac:dyDescent="0.2">
      <c r="A21" s="11">
        <v>10</v>
      </c>
      <c r="B21" s="20" t="s">
        <v>46</v>
      </c>
      <c r="C21" s="13">
        <v>9</v>
      </c>
      <c r="D21" s="14" t="s">
        <v>32</v>
      </c>
      <c r="E21" s="15"/>
      <c r="F21" s="15"/>
      <c r="G21" s="15"/>
      <c r="H21" s="15"/>
      <c r="I21" s="15"/>
      <c r="J21" s="15"/>
      <c r="K21" s="16">
        <f t="shared" si="0"/>
        <v>23.78</v>
      </c>
      <c r="L21" s="17">
        <f t="shared" si="1"/>
        <v>23.78</v>
      </c>
      <c r="M21" s="17">
        <v>18.23</v>
      </c>
      <c r="N21" s="17"/>
      <c r="O21" s="17"/>
      <c r="P21" s="17">
        <v>4.4000000000000004</v>
      </c>
      <c r="Q21" s="11"/>
      <c r="R21" s="11">
        <v>1.1499999999999999</v>
      </c>
      <c r="S21" s="17"/>
      <c r="T21" s="18"/>
      <c r="U21" s="18"/>
      <c r="V21" s="18"/>
      <c r="W21" s="19">
        <v>7.43</v>
      </c>
      <c r="X21" s="18">
        <v>0</v>
      </c>
      <c r="Y21" s="38"/>
    </row>
    <row r="22" spans="1:25" ht="23.25" customHeight="1" x14ac:dyDescent="0.2">
      <c r="A22" s="11">
        <v>11</v>
      </c>
      <c r="B22" s="20" t="s">
        <v>47</v>
      </c>
      <c r="C22" s="13">
        <v>9</v>
      </c>
      <c r="D22" s="14" t="s">
        <v>35</v>
      </c>
      <c r="E22" s="22">
        <v>3.65</v>
      </c>
      <c r="F22" s="28" t="s">
        <v>208</v>
      </c>
      <c r="G22" s="22"/>
      <c r="H22" s="22"/>
      <c r="I22" s="22"/>
      <c r="J22" s="22"/>
      <c r="K22" s="16">
        <f t="shared" si="0"/>
        <v>23.479999999999997</v>
      </c>
      <c r="L22" s="17">
        <f t="shared" si="1"/>
        <v>23.479999999999997</v>
      </c>
      <c r="M22" s="17">
        <v>19.079999999999998</v>
      </c>
      <c r="N22" s="17"/>
      <c r="O22" s="17"/>
      <c r="P22" s="17">
        <v>4.4000000000000004</v>
      </c>
      <c r="Q22" s="11"/>
      <c r="R22" s="11"/>
      <c r="S22" s="17"/>
      <c r="T22" s="17"/>
      <c r="U22" s="17"/>
      <c r="V22" s="17"/>
      <c r="W22" s="19">
        <v>7.43</v>
      </c>
      <c r="X22" s="17">
        <v>0</v>
      </c>
      <c r="Y22" s="38"/>
    </row>
    <row r="23" spans="1:25" ht="12.75" customHeight="1" x14ac:dyDescent="0.2">
      <c r="A23" s="11">
        <v>12</v>
      </c>
      <c r="B23" s="20" t="s">
        <v>48</v>
      </c>
      <c r="C23" s="13">
        <v>9</v>
      </c>
      <c r="D23" s="14" t="s">
        <v>35</v>
      </c>
      <c r="E23" s="15"/>
      <c r="F23" s="15"/>
      <c r="G23" s="15"/>
      <c r="H23" s="15"/>
      <c r="I23" s="15"/>
      <c r="J23" s="15"/>
      <c r="K23" s="16">
        <f t="shared" si="0"/>
        <v>23.479999999999997</v>
      </c>
      <c r="L23" s="17">
        <f t="shared" si="1"/>
        <v>23.479999999999997</v>
      </c>
      <c r="M23" s="17">
        <v>19.079999999999998</v>
      </c>
      <c r="N23" s="17"/>
      <c r="O23" s="17"/>
      <c r="P23" s="17">
        <v>4.4000000000000004</v>
      </c>
      <c r="Q23" s="11"/>
      <c r="R23" s="11"/>
      <c r="S23" s="17"/>
      <c r="T23" s="18"/>
      <c r="U23" s="18"/>
      <c r="V23" s="18"/>
      <c r="W23" s="19">
        <v>7.43</v>
      </c>
      <c r="X23" s="18">
        <v>0</v>
      </c>
      <c r="Y23" s="38"/>
    </row>
    <row r="24" spans="1:25" ht="12.75" customHeight="1" x14ac:dyDescent="0.2">
      <c r="A24" s="11">
        <v>13</v>
      </c>
      <c r="B24" s="20" t="s">
        <v>49</v>
      </c>
      <c r="C24" s="13">
        <v>16</v>
      </c>
      <c r="D24" s="14" t="s">
        <v>35</v>
      </c>
      <c r="E24" s="15"/>
      <c r="F24" s="15"/>
      <c r="G24" s="15"/>
      <c r="H24" s="15"/>
      <c r="I24" s="15"/>
      <c r="J24" s="15"/>
      <c r="K24" s="16">
        <f t="shared" si="0"/>
        <v>16.43</v>
      </c>
      <c r="L24" s="17">
        <f t="shared" si="1"/>
        <v>16.43</v>
      </c>
      <c r="M24" s="17">
        <v>12.03</v>
      </c>
      <c r="N24" s="17"/>
      <c r="O24" s="17"/>
      <c r="P24" s="17">
        <v>4.4000000000000004</v>
      </c>
      <c r="Q24" s="11"/>
      <c r="R24" s="11"/>
      <c r="S24" s="17"/>
      <c r="T24" s="18"/>
      <c r="U24" s="18"/>
      <c r="V24" s="18"/>
      <c r="W24" s="19">
        <v>7.43</v>
      </c>
      <c r="X24" s="18">
        <v>0</v>
      </c>
      <c r="Y24" s="38"/>
    </row>
    <row r="25" spans="1:25" ht="12.75" customHeight="1" x14ac:dyDescent="0.2">
      <c r="A25" s="11">
        <v>14</v>
      </c>
      <c r="B25" s="20" t="s">
        <v>50</v>
      </c>
      <c r="C25" s="13">
        <v>9</v>
      </c>
      <c r="D25" s="14" t="s">
        <v>32</v>
      </c>
      <c r="E25" s="22"/>
      <c r="F25" s="22"/>
      <c r="G25" s="22"/>
      <c r="H25" s="22"/>
      <c r="I25" s="22"/>
      <c r="J25" s="22"/>
      <c r="K25" s="16">
        <f t="shared" si="0"/>
        <v>20.76</v>
      </c>
      <c r="L25" s="17">
        <f t="shared" si="1"/>
        <v>20.76</v>
      </c>
      <c r="M25" s="17">
        <v>9.11</v>
      </c>
      <c r="N25" s="17"/>
      <c r="O25" s="17"/>
      <c r="P25" s="17">
        <v>4.4000000000000004</v>
      </c>
      <c r="Q25" s="11">
        <v>3.34</v>
      </c>
      <c r="R25" s="11">
        <v>3.91</v>
      </c>
      <c r="S25" s="17"/>
      <c r="T25" s="17"/>
      <c r="U25" s="17"/>
      <c r="V25" s="17"/>
      <c r="W25" s="19">
        <v>7.43</v>
      </c>
      <c r="X25" s="17">
        <v>0</v>
      </c>
      <c r="Y25" s="38"/>
    </row>
    <row r="26" spans="1:25" ht="12.75" customHeight="1" x14ac:dyDescent="0.2">
      <c r="A26" s="11">
        <v>15</v>
      </c>
      <c r="B26" s="20" t="s">
        <v>51</v>
      </c>
      <c r="C26" s="13">
        <v>9</v>
      </c>
      <c r="D26" s="14" t="s">
        <v>32</v>
      </c>
      <c r="E26" s="15"/>
      <c r="F26" s="15"/>
      <c r="G26" s="15"/>
      <c r="H26" s="15"/>
      <c r="I26" s="15"/>
      <c r="J26" s="15"/>
      <c r="K26" s="16">
        <f t="shared" si="0"/>
        <v>27.189999999999998</v>
      </c>
      <c r="L26" s="17">
        <f t="shared" si="1"/>
        <v>27.189999999999998</v>
      </c>
      <c r="M26" s="17">
        <v>17.32</v>
      </c>
      <c r="N26" s="17"/>
      <c r="O26" s="17"/>
      <c r="P26" s="17">
        <v>4.4000000000000004</v>
      </c>
      <c r="Q26" s="11"/>
      <c r="R26" s="11">
        <v>5.47</v>
      </c>
      <c r="S26" s="17"/>
      <c r="T26" s="18"/>
      <c r="U26" s="18"/>
      <c r="V26" s="18"/>
      <c r="W26" s="19">
        <v>7.43</v>
      </c>
      <c r="X26" s="18">
        <v>0</v>
      </c>
      <c r="Y26" s="38"/>
    </row>
    <row r="27" spans="1:25" ht="12.75" customHeight="1" x14ac:dyDescent="0.2">
      <c r="A27" s="11">
        <v>16</v>
      </c>
      <c r="B27" s="20" t="s">
        <v>52</v>
      </c>
      <c r="C27" s="13">
        <v>9</v>
      </c>
      <c r="D27" s="14" t="s">
        <v>32</v>
      </c>
      <c r="E27" s="15"/>
      <c r="F27" s="15"/>
      <c r="G27" s="15"/>
      <c r="H27" s="15"/>
      <c r="I27" s="15"/>
      <c r="J27" s="15"/>
      <c r="K27" s="16">
        <f t="shared" si="0"/>
        <v>22.910000000000004</v>
      </c>
      <c r="L27" s="17">
        <f t="shared" si="1"/>
        <v>22.910000000000004</v>
      </c>
      <c r="M27" s="17">
        <v>18.510000000000002</v>
      </c>
      <c r="N27" s="17"/>
      <c r="O27" s="17"/>
      <c r="P27" s="17">
        <v>4.4000000000000004</v>
      </c>
      <c r="Q27" s="11"/>
      <c r="R27" s="11"/>
      <c r="S27" s="17"/>
      <c r="T27" s="18"/>
      <c r="U27" s="18"/>
      <c r="V27" s="18"/>
      <c r="W27" s="19">
        <v>7.43</v>
      </c>
      <c r="X27" s="18">
        <v>40</v>
      </c>
      <c r="Y27" s="38" t="s">
        <v>53</v>
      </c>
    </row>
    <row r="28" spans="1:25" ht="12.75" customHeight="1" x14ac:dyDescent="0.2">
      <c r="A28" s="11">
        <v>17</v>
      </c>
      <c r="B28" s="20" t="s">
        <v>54</v>
      </c>
      <c r="C28" s="13">
        <v>9</v>
      </c>
      <c r="D28" s="14" t="s">
        <v>32</v>
      </c>
      <c r="E28" s="22"/>
      <c r="F28" s="22"/>
      <c r="G28" s="22"/>
      <c r="H28" s="22"/>
      <c r="I28" s="22" t="s">
        <v>55</v>
      </c>
      <c r="J28" s="21" t="s">
        <v>55</v>
      </c>
      <c r="K28" s="16">
        <f t="shared" si="0"/>
        <v>26.64</v>
      </c>
      <c r="L28" s="17">
        <f t="shared" si="1"/>
        <v>26.64</v>
      </c>
      <c r="M28" s="17">
        <v>18.59</v>
      </c>
      <c r="N28" s="17"/>
      <c r="O28" s="17"/>
      <c r="P28" s="17">
        <v>4.4000000000000004</v>
      </c>
      <c r="Q28" s="11"/>
      <c r="R28" s="11">
        <v>3.65</v>
      </c>
      <c r="S28" s="17"/>
      <c r="T28" s="17"/>
      <c r="U28" s="17"/>
      <c r="V28" s="17"/>
      <c r="W28" s="19">
        <v>7.43</v>
      </c>
      <c r="X28" s="17">
        <v>0</v>
      </c>
      <c r="Y28" s="38"/>
    </row>
    <row r="29" spans="1:25" ht="12.75" customHeight="1" x14ac:dyDescent="0.2">
      <c r="A29" s="11">
        <v>18</v>
      </c>
      <c r="B29" s="20" t="s">
        <v>56</v>
      </c>
      <c r="C29" s="13">
        <v>9</v>
      </c>
      <c r="D29" s="14" t="s">
        <v>32</v>
      </c>
      <c r="E29" s="15"/>
      <c r="F29" s="15"/>
      <c r="G29" s="15"/>
      <c r="H29" s="15"/>
      <c r="I29" s="15" t="s">
        <v>55</v>
      </c>
      <c r="J29" s="21" t="s">
        <v>55</v>
      </c>
      <c r="K29" s="16">
        <f t="shared" si="0"/>
        <v>25.759999999999998</v>
      </c>
      <c r="L29" s="17">
        <f t="shared" si="1"/>
        <v>25.759999999999998</v>
      </c>
      <c r="M29" s="17">
        <v>18.82</v>
      </c>
      <c r="N29" s="17"/>
      <c r="O29" s="17"/>
      <c r="P29" s="17">
        <v>4.4000000000000004</v>
      </c>
      <c r="Q29" s="11"/>
      <c r="R29" s="11">
        <v>2.54</v>
      </c>
      <c r="S29" s="17"/>
      <c r="T29" s="18"/>
      <c r="U29" s="18"/>
      <c r="V29" s="18"/>
      <c r="W29" s="19">
        <v>7.43</v>
      </c>
      <c r="X29" s="18">
        <v>0</v>
      </c>
      <c r="Y29" s="38"/>
    </row>
    <row r="30" spans="1:25" ht="12.75" customHeight="1" x14ac:dyDescent="0.2">
      <c r="A30" s="11">
        <v>19</v>
      </c>
      <c r="B30" s="12" t="s">
        <v>57</v>
      </c>
      <c r="C30" s="13">
        <v>9</v>
      </c>
      <c r="D30" s="14" t="s">
        <v>35</v>
      </c>
      <c r="E30" s="15"/>
      <c r="F30" s="15"/>
      <c r="G30" s="15"/>
      <c r="H30" s="15"/>
      <c r="I30" s="15"/>
      <c r="J30" s="15"/>
      <c r="K30" s="16">
        <f t="shared" si="0"/>
        <v>43.71</v>
      </c>
      <c r="L30" s="17">
        <f t="shared" si="1"/>
        <v>32.71</v>
      </c>
      <c r="M30" s="17">
        <v>19.170000000000002</v>
      </c>
      <c r="N30" s="17"/>
      <c r="O30" s="17"/>
      <c r="P30" s="17">
        <v>4.4000000000000004</v>
      </c>
      <c r="Q30" s="11"/>
      <c r="R30" s="11">
        <v>9.14</v>
      </c>
      <c r="S30" s="17"/>
      <c r="T30" s="18"/>
      <c r="U30" s="18">
        <v>11</v>
      </c>
      <c r="V30" s="18"/>
      <c r="W30" s="19">
        <v>7.43</v>
      </c>
      <c r="X30" s="18">
        <v>0</v>
      </c>
      <c r="Y30" s="38"/>
    </row>
    <row r="31" spans="1:25" ht="12.75" customHeight="1" x14ac:dyDescent="0.2">
      <c r="A31" s="11">
        <v>20</v>
      </c>
      <c r="B31" s="12" t="s">
        <v>58</v>
      </c>
      <c r="C31" s="13">
        <v>5</v>
      </c>
      <c r="D31" s="14" t="s">
        <v>32</v>
      </c>
      <c r="E31" s="15"/>
      <c r="F31" s="15"/>
      <c r="G31" s="15"/>
      <c r="H31" s="15"/>
      <c r="I31" s="15"/>
      <c r="J31" s="15"/>
      <c r="K31" s="16">
        <f t="shared" si="0"/>
        <v>17.54</v>
      </c>
      <c r="L31" s="17">
        <f t="shared" si="1"/>
        <v>17.54</v>
      </c>
      <c r="M31" s="17">
        <v>17.54</v>
      </c>
      <c r="N31" s="17"/>
      <c r="O31" s="17"/>
      <c r="P31" s="17"/>
      <c r="Q31" s="11"/>
      <c r="R31" s="11"/>
      <c r="S31" s="17"/>
      <c r="T31" s="18"/>
      <c r="U31" s="18"/>
      <c r="V31" s="18"/>
      <c r="W31" s="19">
        <v>7.43</v>
      </c>
      <c r="X31" s="18">
        <v>0</v>
      </c>
      <c r="Y31" s="38"/>
    </row>
    <row r="32" spans="1:25" ht="23.25" customHeight="1" x14ac:dyDescent="0.2">
      <c r="A32" s="11">
        <v>21</v>
      </c>
      <c r="B32" s="41" t="s">
        <v>59</v>
      </c>
      <c r="C32" s="24">
        <v>9</v>
      </c>
      <c r="D32" s="25" t="s">
        <v>60</v>
      </c>
      <c r="E32" s="15"/>
      <c r="F32" s="15"/>
      <c r="G32" s="15">
        <v>1.4</v>
      </c>
      <c r="H32" s="28" t="s">
        <v>210</v>
      </c>
      <c r="I32" s="15"/>
      <c r="J32" s="15"/>
      <c r="K32" s="27">
        <f t="shared" si="0"/>
        <v>41.620000000000005</v>
      </c>
      <c r="L32" s="17">
        <f t="shared" si="1"/>
        <v>30.62</v>
      </c>
      <c r="M32" s="17">
        <v>19.03</v>
      </c>
      <c r="N32" s="17"/>
      <c r="O32" s="17"/>
      <c r="P32" s="17">
        <v>4.4000000000000004</v>
      </c>
      <c r="Q32" s="11"/>
      <c r="R32" s="42">
        <v>7.19</v>
      </c>
      <c r="S32" s="17"/>
      <c r="T32" s="18"/>
      <c r="U32" s="18">
        <v>11</v>
      </c>
      <c r="V32" s="18"/>
      <c r="W32" s="19">
        <v>7.43</v>
      </c>
      <c r="X32" s="18">
        <v>0</v>
      </c>
      <c r="Y32" s="38"/>
    </row>
    <row r="33" spans="1:25" ht="12.75" customHeight="1" x14ac:dyDescent="0.2">
      <c r="A33" s="11">
        <v>22</v>
      </c>
      <c r="B33" s="12" t="s">
        <v>61</v>
      </c>
      <c r="C33" s="13">
        <v>5</v>
      </c>
      <c r="D33" s="14" t="s">
        <v>32</v>
      </c>
      <c r="E33" s="15"/>
      <c r="F33" s="15"/>
      <c r="G33" s="15"/>
      <c r="H33" s="15"/>
      <c r="I33" s="15"/>
      <c r="J33" s="15"/>
      <c r="K33" s="16">
        <f t="shared" si="0"/>
        <v>23.229999999999997</v>
      </c>
      <c r="L33" s="17">
        <f t="shared" si="1"/>
        <v>23.229999999999997</v>
      </c>
      <c r="M33" s="17">
        <v>18.649999999999999</v>
      </c>
      <c r="N33" s="17"/>
      <c r="O33" s="17"/>
      <c r="P33" s="17"/>
      <c r="Q33" s="11"/>
      <c r="R33" s="11">
        <v>4.58</v>
      </c>
      <c r="S33" s="17"/>
      <c r="T33" s="18"/>
      <c r="U33" s="18"/>
      <c r="V33" s="18"/>
      <c r="W33" s="19">
        <v>7.43</v>
      </c>
      <c r="X33" s="18">
        <v>40</v>
      </c>
      <c r="Y33" s="38" t="s">
        <v>62</v>
      </c>
    </row>
    <row r="34" spans="1:25" ht="12.75" customHeight="1" x14ac:dyDescent="0.2">
      <c r="A34" s="11">
        <v>23</v>
      </c>
      <c r="B34" s="12" t="s">
        <v>63</v>
      </c>
      <c r="C34" s="13">
        <v>5</v>
      </c>
      <c r="D34" s="14" t="s">
        <v>32</v>
      </c>
      <c r="E34" s="15"/>
      <c r="F34" s="15"/>
      <c r="G34" s="15"/>
      <c r="H34" s="15"/>
      <c r="I34" s="15"/>
      <c r="J34" s="15"/>
      <c r="K34" s="16">
        <f t="shared" si="0"/>
        <v>17.54</v>
      </c>
      <c r="L34" s="17">
        <f t="shared" si="1"/>
        <v>17.54</v>
      </c>
      <c r="M34" s="17">
        <v>17.54</v>
      </c>
      <c r="N34" s="17"/>
      <c r="O34" s="17"/>
      <c r="P34" s="17"/>
      <c r="Q34" s="11"/>
      <c r="R34" s="11"/>
      <c r="S34" s="17"/>
      <c r="T34" s="18"/>
      <c r="U34" s="18"/>
      <c r="V34" s="18"/>
      <c r="W34" s="19">
        <v>7.43</v>
      </c>
      <c r="X34" s="18">
        <v>40</v>
      </c>
      <c r="Y34" s="38" t="s">
        <v>64</v>
      </c>
    </row>
    <row r="35" spans="1:25" ht="12.75" customHeight="1" x14ac:dyDescent="0.2">
      <c r="A35" s="11">
        <v>24</v>
      </c>
      <c r="B35" s="12" t="s">
        <v>65</v>
      </c>
      <c r="C35" s="13">
        <v>9</v>
      </c>
      <c r="D35" s="14" t="s">
        <v>35</v>
      </c>
      <c r="E35" s="15"/>
      <c r="F35" s="15"/>
      <c r="G35" s="15"/>
      <c r="H35" s="15"/>
      <c r="I35" s="15"/>
      <c r="J35" s="15"/>
      <c r="K35" s="16">
        <f t="shared" si="0"/>
        <v>23.479999999999997</v>
      </c>
      <c r="L35" s="17">
        <f t="shared" si="1"/>
        <v>23.479999999999997</v>
      </c>
      <c r="M35" s="17">
        <v>19.079999999999998</v>
      </c>
      <c r="N35" s="17"/>
      <c r="O35" s="17"/>
      <c r="P35" s="17">
        <v>4.4000000000000004</v>
      </c>
      <c r="Q35" s="11"/>
      <c r="R35" s="11"/>
      <c r="S35" s="17"/>
      <c r="T35" s="18"/>
      <c r="U35" s="18"/>
      <c r="V35" s="18"/>
      <c r="W35" s="19">
        <v>7.43</v>
      </c>
      <c r="X35" s="18">
        <v>40</v>
      </c>
      <c r="Y35" s="38" t="s">
        <v>66</v>
      </c>
    </row>
    <row r="36" spans="1:25" ht="12.75" customHeight="1" x14ac:dyDescent="0.2">
      <c r="A36" s="11">
        <v>25</v>
      </c>
      <c r="B36" s="12" t="s">
        <v>67</v>
      </c>
      <c r="C36" s="13">
        <v>5</v>
      </c>
      <c r="D36" s="14" t="s">
        <v>32</v>
      </c>
      <c r="E36" s="15"/>
      <c r="F36" s="15"/>
      <c r="G36" s="15"/>
      <c r="H36" s="15"/>
      <c r="I36" s="15"/>
      <c r="J36" s="15"/>
      <c r="K36" s="16">
        <f t="shared" si="0"/>
        <v>17.54</v>
      </c>
      <c r="L36" s="17">
        <f t="shared" si="1"/>
        <v>17.54</v>
      </c>
      <c r="M36" s="17">
        <v>17.54</v>
      </c>
      <c r="N36" s="17"/>
      <c r="O36" s="17"/>
      <c r="P36" s="17"/>
      <c r="Q36" s="11"/>
      <c r="R36" s="11"/>
      <c r="S36" s="17"/>
      <c r="T36" s="18"/>
      <c r="U36" s="18"/>
      <c r="V36" s="18"/>
      <c r="W36" s="19">
        <v>7.43</v>
      </c>
      <c r="X36" s="18">
        <v>0</v>
      </c>
      <c r="Y36" s="38"/>
    </row>
    <row r="37" spans="1:25" ht="12.75" customHeight="1" x14ac:dyDescent="0.2">
      <c r="A37" s="11">
        <v>26</v>
      </c>
      <c r="B37" s="23" t="s">
        <v>68</v>
      </c>
      <c r="C37" s="13">
        <v>9</v>
      </c>
      <c r="D37" s="14" t="s">
        <v>35</v>
      </c>
      <c r="E37" s="15"/>
      <c r="F37" s="15"/>
      <c r="G37" s="15"/>
      <c r="H37" s="15"/>
      <c r="I37" s="15"/>
      <c r="J37" s="15"/>
      <c r="K37" s="16">
        <f t="shared" si="0"/>
        <v>34.979999999999997</v>
      </c>
      <c r="L37" s="17">
        <f t="shared" si="1"/>
        <v>23.479999999999997</v>
      </c>
      <c r="M37" s="17">
        <v>19.079999999999998</v>
      </c>
      <c r="N37" s="17"/>
      <c r="O37" s="17"/>
      <c r="P37" s="17">
        <v>4.4000000000000004</v>
      </c>
      <c r="Q37" s="11"/>
      <c r="R37" s="11"/>
      <c r="S37" s="17"/>
      <c r="T37" s="18"/>
      <c r="U37" s="18">
        <v>11.5</v>
      </c>
      <c r="V37" s="18"/>
      <c r="W37" s="19">
        <v>7.43</v>
      </c>
      <c r="X37" s="18">
        <v>12</v>
      </c>
      <c r="Y37" s="38"/>
    </row>
    <row r="38" spans="1:25" ht="12.75" customHeight="1" x14ac:dyDescent="0.2">
      <c r="A38" s="11">
        <v>27</v>
      </c>
      <c r="B38" s="23" t="s">
        <v>69</v>
      </c>
      <c r="C38" s="13">
        <v>5</v>
      </c>
      <c r="D38" s="14" t="s">
        <v>32</v>
      </c>
      <c r="E38" s="15"/>
      <c r="F38" s="15"/>
      <c r="G38" s="15"/>
      <c r="H38" s="15"/>
      <c r="I38" s="15"/>
      <c r="J38" s="15"/>
      <c r="K38" s="16">
        <f t="shared" si="0"/>
        <v>17.809999999999999</v>
      </c>
      <c r="L38" s="17">
        <f t="shared" si="1"/>
        <v>17.809999999999999</v>
      </c>
      <c r="M38" s="17">
        <v>17.809999999999999</v>
      </c>
      <c r="N38" s="17"/>
      <c r="O38" s="17"/>
      <c r="P38" s="17"/>
      <c r="Q38" s="11"/>
      <c r="R38" s="11"/>
      <c r="S38" s="17"/>
      <c r="T38" s="18"/>
      <c r="U38" s="18"/>
      <c r="V38" s="18"/>
      <c r="W38" s="19">
        <v>7.43</v>
      </c>
      <c r="X38" s="18">
        <v>40</v>
      </c>
      <c r="Y38" s="38" t="s">
        <v>70</v>
      </c>
    </row>
    <row r="39" spans="1:25" ht="12.75" customHeight="1" x14ac:dyDescent="0.2">
      <c r="A39" s="11">
        <v>28</v>
      </c>
      <c r="B39" s="23" t="s">
        <v>71</v>
      </c>
      <c r="C39" s="24">
        <v>9</v>
      </c>
      <c r="D39" s="25" t="s">
        <v>32</v>
      </c>
      <c r="E39" s="26"/>
      <c r="F39" s="26"/>
      <c r="G39" s="26"/>
      <c r="H39" s="26"/>
      <c r="I39" s="26"/>
      <c r="J39" s="26"/>
      <c r="K39" s="27">
        <f t="shared" si="0"/>
        <v>22.910000000000004</v>
      </c>
      <c r="L39" s="17">
        <f t="shared" si="1"/>
        <v>22.910000000000004</v>
      </c>
      <c r="M39" s="17">
        <v>18.510000000000002</v>
      </c>
      <c r="N39" s="17"/>
      <c r="O39" s="17"/>
      <c r="P39" s="17">
        <v>4.4000000000000004</v>
      </c>
      <c r="Q39" s="11"/>
      <c r="R39" s="11"/>
      <c r="S39" s="17"/>
      <c r="T39" s="18"/>
      <c r="U39" s="18"/>
      <c r="V39" s="18"/>
      <c r="W39" s="19">
        <v>7.43</v>
      </c>
      <c r="X39" s="18">
        <v>0</v>
      </c>
      <c r="Y39" s="39"/>
    </row>
    <row r="40" spans="1:25" ht="12.75" customHeight="1" x14ac:dyDescent="0.2">
      <c r="A40" s="11">
        <v>29</v>
      </c>
      <c r="B40" s="23" t="s">
        <v>72</v>
      </c>
      <c r="C40" s="13">
        <v>5</v>
      </c>
      <c r="D40" s="14" t="s">
        <v>32</v>
      </c>
      <c r="E40" s="15"/>
      <c r="F40" s="15"/>
      <c r="G40" s="15"/>
      <c r="H40" s="15"/>
      <c r="I40" s="15"/>
      <c r="J40" s="15"/>
      <c r="K40" s="16">
        <f t="shared" si="0"/>
        <v>19.32</v>
      </c>
      <c r="L40" s="17">
        <f t="shared" si="1"/>
        <v>19.32</v>
      </c>
      <c r="M40" s="17">
        <v>18.8</v>
      </c>
      <c r="N40" s="17"/>
      <c r="O40" s="17"/>
      <c r="P40" s="17"/>
      <c r="Q40" s="11"/>
      <c r="R40" s="11">
        <v>0.52</v>
      </c>
      <c r="S40" s="17"/>
      <c r="T40" s="18"/>
      <c r="U40" s="18"/>
      <c r="V40" s="18"/>
      <c r="W40" s="19">
        <v>7.43</v>
      </c>
      <c r="X40" s="18">
        <v>0</v>
      </c>
      <c r="Y40" s="38"/>
    </row>
    <row r="41" spans="1:25" ht="12.75" customHeight="1" x14ac:dyDescent="0.2">
      <c r="A41" s="11">
        <v>30</v>
      </c>
      <c r="B41" s="23" t="s">
        <v>73</v>
      </c>
      <c r="C41" s="13">
        <v>5</v>
      </c>
      <c r="D41" s="14" t="s">
        <v>32</v>
      </c>
      <c r="E41" s="15"/>
      <c r="F41" s="15"/>
      <c r="G41" s="15"/>
      <c r="H41" s="15"/>
      <c r="I41" s="15"/>
      <c r="J41" s="15"/>
      <c r="K41" s="16">
        <f t="shared" si="0"/>
        <v>23.68</v>
      </c>
      <c r="L41" s="17">
        <f t="shared" si="1"/>
        <v>23.68</v>
      </c>
      <c r="M41" s="17">
        <v>18.68</v>
      </c>
      <c r="N41" s="17"/>
      <c r="O41" s="17"/>
      <c r="P41" s="17"/>
      <c r="Q41" s="11"/>
      <c r="R41" s="42">
        <v>5</v>
      </c>
      <c r="S41" s="17"/>
      <c r="T41" s="18"/>
      <c r="U41" s="18"/>
      <c r="V41" s="18"/>
      <c r="W41" s="19">
        <v>7.43</v>
      </c>
      <c r="X41" s="18">
        <v>0</v>
      </c>
      <c r="Y41" s="38"/>
    </row>
    <row r="42" spans="1:25" ht="12.75" customHeight="1" x14ac:dyDescent="0.2">
      <c r="A42" s="11">
        <v>31</v>
      </c>
      <c r="B42" s="23" t="s">
        <v>74</v>
      </c>
      <c r="C42" s="13">
        <v>5</v>
      </c>
      <c r="D42" s="14" t="s">
        <v>32</v>
      </c>
      <c r="E42" s="15"/>
      <c r="F42" s="15"/>
      <c r="G42" s="15"/>
      <c r="H42" s="15"/>
      <c r="I42" s="15"/>
      <c r="J42" s="21"/>
      <c r="K42" s="16">
        <f t="shared" si="0"/>
        <v>17.52</v>
      </c>
      <c r="L42" s="17">
        <f t="shared" si="1"/>
        <v>17.52</v>
      </c>
      <c r="M42" s="17">
        <v>17.52</v>
      </c>
      <c r="N42" s="17"/>
      <c r="O42" s="17"/>
      <c r="P42" s="17"/>
      <c r="Q42" s="11"/>
      <c r="R42" s="11"/>
      <c r="S42" s="17"/>
      <c r="T42" s="18"/>
      <c r="U42" s="18"/>
      <c r="V42" s="18"/>
      <c r="W42" s="19">
        <v>7.43</v>
      </c>
      <c r="X42" s="18">
        <v>0</v>
      </c>
      <c r="Y42" s="38"/>
    </row>
    <row r="43" spans="1:25" ht="12.75" customHeight="1" x14ac:dyDescent="0.2">
      <c r="A43" s="11">
        <v>32</v>
      </c>
      <c r="B43" s="23" t="s">
        <v>75</v>
      </c>
      <c r="C43" s="13">
        <v>5</v>
      </c>
      <c r="D43" s="14" t="s">
        <v>32</v>
      </c>
      <c r="E43" s="15"/>
      <c r="F43" s="15"/>
      <c r="G43" s="15"/>
      <c r="H43" s="15"/>
      <c r="I43" s="15"/>
      <c r="J43" s="15"/>
      <c r="K43" s="16">
        <f t="shared" si="0"/>
        <v>17.52</v>
      </c>
      <c r="L43" s="17">
        <f t="shared" si="1"/>
        <v>17.52</v>
      </c>
      <c r="M43" s="17">
        <v>17.52</v>
      </c>
      <c r="N43" s="17"/>
      <c r="O43" s="17"/>
      <c r="P43" s="17"/>
      <c r="Q43" s="11"/>
      <c r="R43" s="11"/>
      <c r="S43" s="17"/>
      <c r="T43" s="18"/>
      <c r="U43" s="18"/>
      <c r="V43" s="18"/>
      <c r="W43" s="19">
        <v>7.43</v>
      </c>
      <c r="X43" s="18">
        <v>40</v>
      </c>
      <c r="Y43" s="38" t="s">
        <v>33</v>
      </c>
    </row>
    <row r="44" spans="1:25" ht="12.75" customHeight="1" x14ac:dyDescent="0.2">
      <c r="A44" s="11">
        <v>33</v>
      </c>
      <c r="B44" s="23" t="s">
        <v>76</v>
      </c>
      <c r="C44" s="13">
        <v>9</v>
      </c>
      <c r="D44" s="14" t="s">
        <v>35</v>
      </c>
      <c r="E44" s="15"/>
      <c r="F44" s="15"/>
      <c r="G44" s="15"/>
      <c r="H44" s="15"/>
      <c r="I44" s="15"/>
      <c r="J44" s="15"/>
      <c r="K44" s="16">
        <f t="shared" ref="K44:K75" si="2">L44+T44+U44</f>
        <v>26.64</v>
      </c>
      <c r="L44" s="17">
        <f t="shared" ref="L44:L75" si="3">M44+N44+O44+P44+Q44+R44+S44</f>
        <v>26.64</v>
      </c>
      <c r="M44" s="17">
        <v>19.239999999999998</v>
      </c>
      <c r="N44" s="17"/>
      <c r="O44" s="17"/>
      <c r="P44" s="17">
        <v>4.4000000000000004</v>
      </c>
      <c r="Q44" s="11"/>
      <c r="R44" s="42">
        <v>3</v>
      </c>
      <c r="S44" s="17"/>
      <c r="T44" s="18"/>
      <c r="U44" s="18"/>
      <c r="V44" s="18"/>
      <c r="W44" s="19">
        <v>7.43</v>
      </c>
      <c r="X44" s="18">
        <v>30</v>
      </c>
      <c r="Y44" s="38" t="s">
        <v>77</v>
      </c>
    </row>
    <row r="45" spans="1:25" ht="12.75" customHeight="1" x14ac:dyDescent="0.2">
      <c r="A45" s="11">
        <v>34</v>
      </c>
      <c r="B45" s="23" t="s">
        <v>78</v>
      </c>
      <c r="C45" s="13">
        <v>5</v>
      </c>
      <c r="D45" s="14" t="s">
        <v>32</v>
      </c>
      <c r="E45" s="15"/>
      <c r="F45" s="15"/>
      <c r="G45" s="15"/>
      <c r="H45" s="15"/>
      <c r="I45" s="15"/>
      <c r="J45" s="15"/>
      <c r="K45" s="16">
        <f t="shared" si="2"/>
        <v>17.52</v>
      </c>
      <c r="L45" s="17">
        <f t="shared" si="3"/>
        <v>17.52</v>
      </c>
      <c r="M45" s="17">
        <v>17.52</v>
      </c>
      <c r="N45" s="17"/>
      <c r="O45" s="17"/>
      <c r="P45" s="17"/>
      <c r="Q45" s="11"/>
      <c r="R45" s="11"/>
      <c r="S45" s="17"/>
      <c r="T45" s="18"/>
      <c r="U45" s="18"/>
      <c r="V45" s="18"/>
      <c r="W45" s="19">
        <v>7.43</v>
      </c>
      <c r="X45" s="18">
        <v>40</v>
      </c>
      <c r="Y45" s="38" t="s">
        <v>62</v>
      </c>
    </row>
    <row r="46" spans="1:25" ht="12.75" customHeight="1" x14ac:dyDescent="0.2">
      <c r="A46" s="11">
        <v>35</v>
      </c>
      <c r="B46" s="23" t="s">
        <v>79</v>
      </c>
      <c r="C46" s="13">
        <v>9</v>
      </c>
      <c r="D46" s="14" t="s">
        <v>35</v>
      </c>
      <c r="E46" s="15"/>
      <c r="F46" s="15"/>
      <c r="G46" s="15"/>
      <c r="H46" s="15"/>
      <c r="I46" s="15"/>
      <c r="J46" s="15"/>
      <c r="K46" s="16">
        <f t="shared" si="2"/>
        <v>34.739999999999995</v>
      </c>
      <c r="L46" s="17">
        <f t="shared" si="3"/>
        <v>23.479999999999997</v>
      </c>
      <c r="M46" s="17">
        <v>19.079999999999998</v>
      </c>
      <c r="N46" s="17"/>
      <c r="O46" s="17"/>
      <c r="P46" s="17">
        <v>4.4000000000000004</v>
      </c>
      <c r="Q46" s="11"/>
      <c r="R46" s="11"/>
      <c r="S46" s="17"/>
      <c r="T46" s="18"/>
      <c r="U46" s="18">
        <v>11.26</v>
      </c>
      <c r="V46" s="18"/>
      <c r="W46" s="19">
        <v>7.43</v>
      </c>
      <c r="X46" s="18">
        <v>12</v>
      </c>
      <c r="Y46" s="38"/>
    </row>
    <row r="47" spans="1:25" ht="12.75" customHeight="1" x14ac:dyDescent="0.2">
      <c r="A47" s="11">
        <v>36</v>
      </c>
      <c r="B47" s="23" t="s">
        <v>80</v>
      </c>
      <c r="C47" s="13">
        <v>5</v>
      </c>
      <c r="D47" s="14" t="s">
        <v>32</v>
      </c>
      <c r="E47" s="15"/>
      <c r="F47" s="15"/>
      <c r="G47" s="15"/>
      <c r="H47" s="15"/>
      <c r="I47" s="15"/>
      <c r="J47" s="15"/>
      <c r="K47" s="16">
        <f t="shared" si="2"/>
        <v>17.52</v>
      </c>
      <c r="L47" s="17">
        <f t="shared" si="3"/>
        <v>17.52</v>
      </c>
      <c r="M47" s="17">
        <v>17.52</v>
      </c>
      <c r="N47" s="17"/>
      <c r="O47" s="17"/>
      <c r="P47" s="17"/>
      <c r="Q47" s="11"/>
      <c r="R47" s="11"/>
      <c r="S47" s="17"/>
      <c r="T47" s="18"/>
      <c r="U47" s="18"/>
      <c r="V47" s="18"/>
      <c r="W47" s="19">
        <v>7.43</v>
      </c>
      <c r="X47" s="18">
        <v>40</v>
      </c>
      <c r="Y47" s="38" t="s">
        <v>81</v>
      </c>
    </row>
    <row r="48" spans="1:25" ht="12.75" customHeight="1" x14ac:dyDescent="0.2">
      <c r="A48" s="11">
        <v>37</v>
      </c>
      <c r="B48" s="23" t="s">
        <v>82</v>
      </c>
      <c r="C48" s="13">
        <v>5</v>
      </c>
      <c r="D48" s="14" t="s">
        <v>32</v>
      </c>
      <c r="E48" s="15"/>
      <c r="F48" s="15"/>
      <c r="G48" s="15"/>
      <c r="H48" s="15"/>
      <c r="I48" s="15"/>
      <c r="J48" s="15"/>
      <c r="K48" s="16">
        <f t="shared" si="2"/>
        <v>17.52</v>
      </c>
      <c r="L48" s="17">
        <f t="shared" si="3"/>
        <v>17.52</v>
      </c>
      <c r="M48" s="17">
        <v>17.52</v>
      </c>
      <c r="N48" s="17"/>
      <c r="O48" s="17"/>
      <c r="P48" s="17"/>
      <c r="Q48" s="11"/>
      <c r="R48" s="11"/>
      <c r="S48" s="17"/>
      <c r="T48" s="18"/>
      <c r="U48" s="18"/>
      <c r="V48" s="18"/>
      <c r="W48" s="19">
        <v>7.43</v>
      </c>
      <c r="X48" s="18">
        <v>40</v>
      </c>
      <c r="Y48" s="38" t="s">
        <v>83</v>
      </c>
    </row>
    <row r="49" spans="1:25" ht="12.75" customHeight="1" x14ac:dyDescent="0.2">
      <c r="A49" s="11">
        <v>38</v>
      </c>
      <c r="B49" s="23" t="s">
        <v>84</v>
      </c>
      <c r="C49" s="13">
        <v>5</v>
      </c>
      <c r="D49" s="14" t="s">
        <v>32</v>
      </c>
      <c r="E49" s="15"/>
      <c r="F49" s="15"/>
      <c r="G49" s="15"/>
      <c r="H49" s="15"/>
      <c r="I49" s="15"/>
      <c r="J49" s="15"/>
      <c r="K49" s="16">
        <f t="shared" si="2"/>
        <v>17.52</v>
      </c>
      <c r="L49" s="17">
        <f t="shared" si="3"/>
        <v>17.52</v>
      </c>
      <c r="M49" s="17">
        <v>17.52</v>
      </c>
      <c r="N49" s="17"/>
      <c r="O49" s="17"/>
      <c r="P49" s="17"/>
      <c r="Q49" s="11"/>
      <c r="R49" s="11"/>
      <c r="S49" s="17"/>
      <c r="T49" s="18"/>
      <c r="U49" s="18"/>
      <c r="V49" s="18"/>
      <c r="W49" s="19">
        <v>7.43</v>
      </c>
      <c r="X49" s="18">
        <v>0</v>
      </c>
      <c r="Y49" s="38"/>
    </row>
    <row r="50" spans="1:25" ht="12.75" customHeight="1" x14ac:dyDescent="0.2">
      <c r="A50" s="11">
        <v>39</v>
      </c>
      <c r="B50" s="23" t="s">
        <v>85</v>
      </c>
      <c r="C50" s="13">
        <v>5</v>
      </c>
      <c r="D50" s="14" t="s">
        <v>32</v>
      </c>
      <c r="E50" s="15"/>
      <c r="F50" s="15"/>
      <c r="G50" s="15"/>
      <c r="H50" s="15"/>
      <c r="I50" s="15"/>
      <c r="J50" s="15"/>
      <c r="K50" s="16">
        <f t="shared" si="2"/>
        <v>17.52</v>
      </c>
      <c r="L50" s="17">
        <f t="shared" si="3"/>
        <v>17.52</v>
      </c>
      <c r="M50" s="17">
        <v>17.52</v>
      </c>
      <c r="N50" s="17"/>
      <c r="O50" s="17"/>
      <c r="P50" s="17"/>
      <c r="Q50" s="11"/>
      <c r="R50" s="11"/>
      <c r="S50" s="17"/>
      <c r="T50" s="18"/>
      <c r="U50" s="18"/>
      <c r="V50" s="18"/>
      <c r="W50" s="19">
        <v>7.43</v>
      </c>
      <c r="X50" s="18">
        <v>40</v>
      </c>
      <c r="Y50" s="38" t="s">
        <v>86</v>
      </c>
    </row>
    <row r="51" spans="1:25" ht="12.75" customHeight="1" x14ac:dyDescent="0.2">
      <c r="A51" s="11">
        <v>40</v>
      </c>
      <c r="B51" s="23" t="s">
        <v>87</v>
      </c>
      <c r="C51" s="13">
        <v>5</v>
      </c>
      <c r="D51" s="14" t="s">
        <v>32</v>
      </c>
      <c r="E51" s="15"/>
      <c r="F51" s="15"/>
      <c r="G51" s="15"/>
      <c r="H51" s="15"/>
      <c r="I51" s="15"/>
      <c r="J51" s="15"/>
      <c r="K51" s="16">
        <f t="shared" si="2"/>
        <v>17.52</v>
      </c>
      <c r="L51" s="17">
        <f t="shared" si="3"/>
        <v>17.52</v>
      </c>
      <c r="M51" s="17">
        <v>17.52</v>
      </c>
      <c r="N51" s="17"/>
      <c r="O51" s="17"/>
      <c r="P51" s="17"/>
      <c r="Q51" s="11"/>
      <c r="R51" s="11"/>
      <c r="S51" s="17"/>
      <c r="T51" s="18"/>
      <c r="U51" s="18"/>
      <c r="V51" s="18"/>
      <c r="W51" s="19">
        <v>7.43</v>
      </c>
      <c r="X51" s="18">
        <v>40</v>
      </c>
      <c r="Y51" s="38" t="s">
        <v>88</v>
      </c>
    </row>
    <row r="52" spans="1:25" ht="12.75" customHeight="1" x14ac:dyDescent="0.2">
      <c r="A52" s="11">
        <v>41</v>
      </c>
      <c r="B52" s="23" t="s">
        <v>89</v>
      </c>
      <c r="C52" s="13">
        <v>5</v>
      </c>
      <c r="D52" s="14" t="s">
        <v>32</v>
      </c>
      <c r="E52" s="15"/>
      <c r="F52" s="15"/>
      <c r="G52" s="15"/>
      <c r="H52" s="15"/>
      <c r="I52" s="15"/>
      <c r="J52" s="15"/>
      <c r="K52" s="16">
        <f t="shared" si="2"/>
        <v>17.54</v>
      </c>
      <c r="L52" s="17">
        <f t="shared" si="3"/>
        <v>17.54</v>
      </c>
      <c r="M52" s="17">
        <v>17.54</v>
      </c>
      <c r="N52" s="17"/>
      <c r="O52" s="17"/>
      <c r="P52" s="17"/>
      <c r="Q52" s="11"/>
      <c r="R52" s="11"/>
      <c r="S52" s="17"/>
      <c r="T52" s="18"/>
      <c r="U52" s="18"/>
      <c r="V52" s="18"/>
      <c r="W52" s="19">
        <v>7.43</v>
      </c>
      <c r="X52" s="18">
        <v>40</v>
      </c>
      <c r="Y52" s="38" t="s">
        <v>90</v>
      </c>
    </row>
    <row r="53" spans="1:25" ht="12.75" customHeight="1" x14ac:dyDescent="0.2">
      <c r="A53" s="11">
        <v>42</v>
      </c>
      <c r="B53" s="23" t="s">
        <v>91</v>
      </c>
      <c r="C53" s="13">
        <v>5</v>
      </c>
      <c r="D53" s="14" t="s">
        <v>32</v>
      </c>
      <c r="E53" s="15"/>
      <c r="F53" s="15"/>
      <c r="G53" s="15"/>
      <c r="H53" s="15"/>
      <c r="I53" s="15"/>
      <c r="J53" s="15"/>
      <c r="K53" s="16">
        <f t="shared" si="2"/>
        <v>18.46</v>
      </c>
      <c r="L53" s="17">
        <f t="shared" si="3"/>
        <v>18.46</v>
      </c>
      <c r="M53" s="17">
        <v>16.84</v>
      </c>
      <c r="N53" s="17"/>
      <c r="O53" s="17"/>
      <c r="P53" s="17"/>
      <c r="Q53" s="11"/>
      <c r="R53" s="11">
        <v>1.62</v>
      </c>
      <c r="S53" s="17"/>
      <c r="T53" s="18"/>
      <c r="U53" s="18"/>
      <c r="V53" s="18"/>
      <c r="W53" s="19">
        <v>7.43</v>
      </c>
      <c r="X53" s="18">
        <v>0</v>
      </c>
      <c r="Y53" s="38"/>
    </row>
    <row r="54" spans="1:25" ht="12.75" customHeight="1" x14ac:dyDescent="0.2">
      <c r="A54" s="11">
        <v>43</v>
      </c>
      <c r="B54" s="23" t="s">
        <v>92</v>
      </c>
      <c r="C54" s="13">
        <v>5</v>
      </c>
      <c r="D54" s="14" t="s">
        <v>32</v>
      </c>
      <c r="E54" s="15"/>
      <c r="F54" s="15"/>
      <c r="G54" s="15"/>
      <c r="H54" s="15"/>
      <c r="I54" s="15"/>
      <c r="J54" s="15"/>
      <c r="K54" s="16">
        <f t="shared" si="2"/>
        <v>17.52</v>
      </c>
      <c r="L54" s="17">
        <f t="shared" si="3"/>
        <v>17.52</v>
      </c>
      <c r="M54" s="17">
        <v>17.52</v>
      </c>
      <c r="N54" s="17"/>
      <c r="O54" s="17"/>
      <c r="P54" s="17"/>
      <c r="Q54" s="11"/>
      <c r="R54" s="11"/>
      <c r="S54" s="17"/>
      <c r="T54" s="18"/>
      <c r="U54" s="18"/>
      <c r="V54" s="18"/>
      <c r="W54" s="19">
        <v>7.43</v>
      </c>
      <c r="X54" s="18">
        <v>0</v>
      </c>
      <c r="Y54" s="38"/>
    </row>
    <row r="55" spans="1:25" ht="12.75" customHeight="1" x14ac:dyDescent="0.2">
      <c r="A55" s="11">
        <v>44</v>
      </c>
      <c r="B55" s="23" t="s">
        <v>93</v>
      </c>
      <c r="C55" s="13">
        <v>5</v>
      </c>
      <c r="D55" s="14" t="s">
        <v>32</v>
      </c>
      <c r="E55" s="15"/>
      <c r="F55" s="15"/>
      <c r="G55" s="15"/>
      <c r="H55" s="15"/>
      <c r="I55" s="15"/>
      <c r="J55" s="15"/>
      <c r="K55" s="16">
        <f t="shared" si="2"/>
        <v>17.52</v>
      </c>
      <c r="L55" s="17">
        <f t="shared" si="3"/>
        <v>17.52</v>
      </c>
      <c r="M55" s="17">
        <v>17.52</v>
      </c>
      <c r="N55" s="17"/>
      <c r="O55" s="17"/>
      <c r="P55" s="17"/>
      <c r="Q55" s="11"/>
      <c r="R55" s="11"/>
      <c r="S55" s="17"/>
      <c r="T55" s="18"/>
      <c r="U55" s="18"/>
      <c r="V55" s="18"/>
      <c r="W55" s="19">
        <v>7.43</v>
      </c>
      <c r="X55" s="18">
        <v>40</v>
      </c>
      <c r="Y55" s="38" t="s">
        <v>94</v>
      </c>
    </row>
    <row r="56" spans="1:25" ht="12.75" customHeight="1" x14ac:dyDescent="0.2">
      <c r="A56" s="11">
        <v>45</v>
      </c>
      <c r="B56" s="23" t="s">
        <v>95</v>
      </c>
      <c r="C56" s="13">
        <v>5</v>
      </c>
      <c r="D56" s="14" t="s">
        <v>32</v>
      </c>
      <c r="E56" s="15"/>
      <c r="F56" s="15"/>
      <c r="G56" s="15"/>
      <c r="H56" s="15"/>
      <c r="I56" s="15"/>
      <c r="J56" s="15"/>
      <c r="K56" s="16">
        <f t="shared" si="2"/>
        <v>23.75</v>
      </c>
      <c r="L56" s="17">
        <f t="shared" si="3"/>
        <v>23.75</v>
      </c>
      <c r="M56" s="17">
        <v>18.62</v>
      </c>
      <c r="N56" s="17"/>
      <c r="O56" s="17"/>
      <c r="P56" s="17"/>
      <c r="Q56" s="11"/>
      <c r="R56" s="11">
        <v>5.13</v>
      </c>
      <c r="S56" s="17"/>
      <c r="T56" s="18"/>
      <c r="U56" s="18"/>
      <c r="V56" s="18"/>
      <c r="W56" s="19">
        <v>7.43</v>
      </c>
      <c r="X56" s="18">
        <v>40</v>
      </c>
      <c r="Y56" s="38" t="s">
        <v>62</v>
      </c>
    </row>
    <row r="57" spans="1:25" ht="12.75" customHeight="1" x14ac:dyDescent="0.2">
      <c r="A57" s="11">
        <v>46</v>
      </c>
      <c r="B57" s="23" t="s">
        <v>96</v>
      </c>
      <c r="C57" s="13">
        <v>5</v>
      </c>
      <c r="D57" s="14" t="s">
        <v>32</v>
      </c>
      <c r="E57" s="15"/>
      <c r="F57" s="15"/>
      <c r="G57" s="15"/>
      <c r="H57" s="15"/>
      <c r="I57" s="15"/>
      <c r="J57" s="15"/>
      <c r="K57" s="16">
        <f t="shared" si="2"/>
        <v>17.52</v>
      </c>
      <c r="L57" s="17">
        <f t="shared" si="3"/>
        <v>17.52</v>
      </c>
      <c r="M57" s="17">
        <v>17.52</v>
      </c>
      <c r="N57" s="17"/>
      <c r="O57" s="17"/>
      <c r="P57" s="17"/>
      <c r="Q57" s="11"/>
      <c r="R57" s="11"/>
      <c r="S57" s="17"/>
      <c r="T57" s="18"/>
      <c r="U57" s="18"/>
      <c r="V57" s="18"/>
      <c r="W57" s="19">
        <v>7.43</v>
      </c>
      <c r="X57" s="18">
        <v>0</v>
      </c>
      <c r="Y57" s="38"/>
    </row>
    <row r="58" spans="1:25" ht="12.75" customHeight="1" x14ac:dyDescent="0.2">
      <c r="A58" s="11">
        <v>47</v>
      </c>
      <c r="B58" s="23" t="s">
        <v>97</v>
      </c>
      <c r="C58" s="13">
        <v>5</v>
      </c>
      <c r="D58" s="14" t="s">
        <v>32</v>
      </c>
      <c r="E58" s="15"/>
      <c r="F58" s="15"/>
      <c r="G58" s="15"/>
      <c r="H58" s="15"/>
      <c r="I58" s="15"/>
      <c r="J58" s="15"/>
      <c r="K58" s="16">
        <f t="shared" si="2"/>
        <v>17.52</v>
      </c>
      <c r="L58" s="17">
        <f t="shared" si="3"/>
        <v>17.52</v>
      </c>
      <c r="M58" s="17">
        <v>17.52</v>
      </c>
      <c r="N58" s="17"/>
      <c r="O58" s="17"/>
      <c r="P58" s="17"/>
      <c r="Q58" s="11"/>
      <c r="R58" s="11"/>
      <c r="S58" s="17"/>
      <c r="T58" s="18"/>
      <c r="U58" s="18"/>
      <c r="V58" s="18"/>
      <c r="W58" s="19">
        <v>7.43</v>
      </c>
      <c r="X58" s="18">
        <v>0</v>
      </c>
      <c r="Y58" s="38"/>
    </row>
    <row r="59" spans="1:25" ht="12.75" customHeight="1" x14ac:dyDescent="0.2">
      <c r="A59" s="11">
        <v>48</v>
      </c>
      <c r="B59" s="23" t="s">
        <v>98</v>
      </c>
      <c r="C59" s="13">
        <v>5</v>
      </c>
      <c r="D59" s="14" t="s">
        <v>32</v>
      </c>
      <c r="E59" s="15"/>
      <c r="F59" s="15"/>
      <c r="G59" s="15"/>
      <c r="H59" s="15"/>
      <c r="I59" s="15"/>
      <c r="J59" s="15"/>
      <c r="K59" s="16">
        <f t="shared" si="2"/>
        <v>17.52</v>
      </c>
      <c r="L59" s="17">
        <f t="shared" si="3"/>
        <v>17.52</v>
      </c>
      <c r="M59" s="17">
        <v>17.52</v>
      </c>
      <c r="N59" s="17"/>
      <c r="O59" s="17"/>
      <c r="P59" s="17"/>
      <c r="Q59" s="11"/>
      <c r="R59" s="11"/>
      <c r="S59" s="17"/>
      <c r="T59" s="18"/>
      <c r="U59" s="18"/>
      <c r="V59" s="18"/>
      <c r="W59" s="19">
        <v>7.43</v>
      </c>
      <c r="X59" s="18">
        <v>0</v>
      </c>
      <c r="Y59" s="38"/>
    </row>
    <row r="60" spans="1:25" ht="12.75" customHeight="1" x14ac:dyDescent="0.2">
      <c r="A60" s="11">
        <v>49</v>
      </c>
      <c r="B60" s="23" t="s">
        <v>99</v>
      </c>
      <c r="C60" s="13">
        <v>5</v>
      </c>
      <c r="D60" s="14" t="s">
        <v>32</v>
      </c>
      <c r="E60" s="15"/>
      <c r="F60" s="15"/>
      <c r="G60" s="15"/>
      <c r="H60" s="15"/>
      <c r="I60" s="15"/>
      <c r="J60" s="21"/>
      <c r="K60" s="16">
        <f t="shared" si="2"/>
        <v>18.61</v>
      </c>
      <c r="L60" s="17">
        <f t="shared" si="3"/>
        <v>18.61</v>
      </c>
      <c r="M60" s="17">
        <v>17.61</v>
      </c>
      <c r="N60" s="17"/>
      <c r="O60" s="17"/>
      <c r="P60" s="17"/>
      <c r="Q60" s="11"/>
      <c r="R60" s="42">
        <v>1</v>
      </c>
      <c r="S60" s="17"/>
      <c r="T60" s="18"/>
      <c r="U60" s="18"/>
      <c r="V60" s="18"/>
      <c r="W60" s="19">
        <v>7.43</v>
      </c>
      <c r="X60" s="18">
        <v>0</v>
      </c>
      <c r="Y60" s="38"/>
    </row>
    <row r="61" spans="1:25" ht="12.75" customHeight="1" x14ac:dyDescent="0.2">
      <c r="A61" s="11">
        <v>50</v>
      </c>
      <c r="B61" s="23" t="s">
        <v>100</v>
      </c>
      <c r="C61" s="13">
        <v>5</v>
      </c>
      <c r="D61" s="14" t="s">
        <v>32</v>
      </c>
      <c r="E61" s="15"/>
      <c r="F61" s="15"/>
      <c r="G61" s="15"/>
      <c r="H61" s="15"/>
      <c r="I61" s="15"/>
      <c r="J61" s="15"/>
      <c r="K61" s="16">
        <f t="shared" si="2"/>
        <v>17.52</v>
      </c>
      <c r="L61" s="17">
        <f t="shared" si="3"/>
        <v>17.52</v>
      </c>
      <c r="M61" s="17">
        <v>17.52</v>
      </c>
      <c r="N61" s="17"/>
      <c r="O61" s="17"/>
      <c r="P61" s="17"/>
      <c r="Q61" s="11"/>
      <c r="R61" s="11"/>
      <c r="S61" s="17"/>
      <c r="T61" s="18"/>
      <c r="U61" s="18"/>
      <c r="V61" s="18"/>
      <c r="W61" s="19">
        <v>7.43</v>
      </c>
      <c r="X61" s="18">
        <v>0</v>
      </c>
      <c r="Y61" s="38"/>
    </row>
    <row r="62" spans="1:25" ht="12.75" customHeight="1" x14ac:dyDescent="0.2">
      <c r="A62" s="11">
        <v>51</v>
      </c>
      <c r="B62" s="23" t="s">
        <v>101</v>
      </c>
      <c r="C62" s="13">
        <v>5</v>
      </c>
      <c r="D62" s="14" t="s">
        <v>32</v>
      </c>
      <c r="E62" s="15"/>
      <c r="F62" s="15"/>
      <c r="G62" s="15"/>
      <c r="H62" s="15"/>
      <c r="I62" s="15"/>
      <c r="J62" s="15"/>
      <c r="K62" s="16">
        <f t="shared" si="2"/>
        <v>17.52</v>
      </c>
      <c r="L62" s="17">
        <f t="shared" si="3"/>
        <v>17.52</v>
      </c>
      <c r="M62" s="17">
        <v>17.52</v>
      </c>
      <c r="N62" s="17"/>
      <c r="O62" s="17"/>
      <c r="P62" s="17"/>
      <c r="Q62" s="11"/>
      <c r="R62" s="11"/>
      <c r="S62" s="17"/>
      <c r="T62" s="18"/>
      <c r="U62" s="18"/>
      <c r="V62" s="18"/>
      <c r="W62" s="19">
        <v>7.43</v>
      </c>
      <c r="X62" s="18">
        <v>0</v>
      </c>
      <c r="Y62" s="38"/>
    </row>
    <row r="63" spans="1:25" ht="12.75" customHeight="1" x14ac:dyDescent="0.2">
      <c r="A63" s="11">
        <v>52</v>
      </c>
      <c r="B63" s="23" t="s">
        <v>102</v>
      </c>
      <c r="C63" s="13">
        <v>5</v>
      </c>
      <c r="D63" s="14" t="s">
        <v>32</v>
      </c>
      <c r="E63" s="15"/>
      <c r="F63" s="15"/>
      <c r="G63" s="15"/>
      <c r="H63" s="15"/>
      <c r="I63" s="15"/>
      <c r="J63" s="15"/>
      <c r="K63" s="16">
        <f t="shared" si="2"/>
        <v>17.78</v>
      </c>
      <c r="L63" s="17">
        <f t="shared" si="3"/>
        <v>17.78</v>
      </c>
      <c r="M63" s="17">
        <v>17.78</v>
      </c>
      <c r="N63" s="17"/>
      <c r="O63" s="17"/>
      <c r="P63" s="17"/>
      <c r="Q63" s="11"/>
      <c r="R63" s="11"/>
      <c r="S63" s="17"/>
      <c r="T63" s="18"/>
      <c r="U63" s="18"/>
      <c r="V63" s="18"/>
      <c r="W63" s="19">
        <v>7.43</v>
      </c>
      <c r="X63" s="18">
        <v>0</v>
      </c>
      <c r="Y63" s="38"/>
    </row>
    <row r="64" spans="1:25" ht="12.75" customHeight="1" x14ac:dyDescent="0.2">
      <c r="A64" s="11">
        <v>53</v>
      </c>
      <c r="B64" s="20" t="s">
        <v>103</v>
      </c>
      <c r="C64" s="13">
        <v>10</v>
      </c>
      <c r="D64" s="14" t="s">
        <v>32</v>
      </c>
      <c r="E64" s="15"/>
      <c r="F64" s="15"/>
      <c r="G64" s="15"/>
      <c r="H64" s="15"/>
      <c r="I64" s="15"/>
      <c r="J64" s="15"/>
      <c r="K64" s="16">
        <f t="shared" si="2"/>
        <v>23.479999999999997</v>
      </c>
      <c r="L64" s="17">
        <f t="shared" si="3"/>
        <v>23.479999999999997</v>
      </c>
      <c r="M64" s="17">
        <v>19.079999999999998</v>
      </c>
      <c r="N64" s="17"/>
      <c r="O64" s="17"/>
      <c r="P64" s="17">
        <v>4.4000000000000004</v>
      </c>
      <c r="Q64" s="11"/>
      <c r="R64" s="11"/>
      <c r="S64" s="17"/>
      <c r="T64" s="18"/>
      <c r="U64" s="18"/>
      <c r="V64" s="18"/>
      <c r="W64" s="19">
        <v>7.43</v>
      </c>
      <c r="X64" s="18">
        <v>40</v>
      </c>
      <c r="Y64" s="38"/>
    </row>
    <row r="65" spans="1:25" ht="12.75" customHeight="1" x14ac:dyDescent="0.2">
      <c r="A65" s="11">
        <v>54</v>
      </c>
      <c r="B65" s="20" t="s">
        <v>104</v>
      </c>
      <c r="C65" s="13">
        <v>10</v>
      </c>
      <c r="D65" s="14" t="s">
        <v>35</v>
      </c>
      <c r="E65" s="15"/>
      <c r="F65" s="15"/>
      <c r="G65" s="15"/>
      <c r="H65" s="15"/>
      <c r="I65" s="15"/>
      <c r="J65" s="15"/>
      <c r="K65" s="16">
        <f t="shared" si="2"/>
        <v>23.479999999999997</v>
      </c>
      <c r="L65" s="17">
        <f t="shared" si="3"/>
        <v>23.479999999999997</v>
      </c>
      <c r="M65" s="17">
        <v>19.079999999999998</v>
      </c>
      <c r="N65" s="17"/>
      <c r="O65" s="17"/>
      <c r="P65" s="17">
        <v>4.4000000000000004</v>
      </c>
      <c r="Q65" s="11"/>
      <c r="R65" s="11"/>
      <c r="S65" s="17"/>
      <c r="T65" s="18"/>
      <c r="U65" s="18"/>
      <c r="V65" s="18"/>
      <c r="W65" s="19">
        <v>7.43</v>
      </c>
      <c r="X65" s="18">
        <v>0</v>
      </c>
      <c r="Y65" s="38"/>
    </row>
    <row r="66" spans="1:25" ht="12.75" customHeight="1" x14ac:dyDescent="0.2">
      <c r="A66" s="11">
        <v>55</v>
      </c>
      <c r="B66" s="23" t="s">
        <v>105</v>
      </c>
      <c r="C66" s="13">
        <v>5</v>
      </c>
      <c r="D66" s="14" t="s">
        <v>32</v>
      </c>
      <c r="E66" s="15"/>
      <c r="F66" s="15"/>
      <c r="G66" s="15"/>
      <c r="H66" s="15"/>
      <c r="I66" s="15"/>
      <c r="J66" s="15"/>
      <c r="K66" s="16">
        <f t="shared" si="2"/>
        <v>18.72</v>
      </c>
      <c r="L66" s="17">
        <f t="shared" si="3"/>
        <v>18.72</v>
      </c>
      <c r="M66" s="17">
        <v>17.34</v>
      </c>
      <c r="N66" s="17"/>
      <c r="O66" s="17"/>
      <c r="P66" s="17"/>
      <c r="Q66" s="11"/>
      <c r="R66" s="11">
        <v>1.38</v>
      </c>
      <c r="S66" s="17"/>
      <c r="T66" s="18"/>
      <c r="U66" s="18"/>
      <c r="V66" s="18"/>
      <c r="W66" s="19">
        <v>7.43</v>
      </c>
      <c r="X66" s="18">
        <v>40</v>
      </c>
      <c r="Y66" s="38" t="s">
        <v>106</v>
      </c>
    </row>
    <row r="67" spans="1:25" ht="12.75" customHeight="1" x14ac:dyDescent="0.2">
      <c r="A67" s="11">
        <v>56</v>
      </c>
      <c r="B67" s="23" t="s">
        <v>107</v>
      </c>
      <c r="C67" s="13">
        <v>5</v>
      </c>
      <c r="D67" s="14" t="s">
        <v>32</v>
      </c>
      <c r="E67" s="15"/>
      <c r="F67" s="15"/>
      <c r="G67" s="15"/>
      <c r="H67" s="15"/>
      <c r="I67" s="15"/>
      <c r="J67" s="15"/>
      <c r="K67" s="16">
        <f t="shared" si="2"/>
        <v>17.52</v>
      </c>
      <c r="L67" s="17">
        <f t="shared" si="3"/>
        <v>17.52</v>
      </c>
      <c r="M67" s="17">
        <v>17.52</v>
      </c>
      <c r="N67" s="17"/>
      <c r="O67" s="17"/>
      <c r="P67" s="17"/>
      <c r="Q67" s="11"/>
      <c r="R67" s="11"/>
      <c r="S67" s="17"/>
      <c r="T67" s="18"/>
      <c r="U67" s="18"/>
      <c r="V67" s="18"/>
      <c r="W67" s="19">
        <v>7.43</v>
      </c>
      <c r="X67" s="18">
        <v>40</v>
      </c>
      <c r="Y67" s="38" t="s">
        <v>108</v>
      </c>
    </row>
    <row r="68" spans="1:25" ht="12.75" customHeight="1" x14ac:dyDescent="0.2">
      <c r="A68" s="11">
        <v>57</v>
      </c>
      <c r="B68" s="20" t="s">
        <v>109</v>
      </c>
      <c r="C68" s="13">
        <v>16</v>
      </c>
      <c r="D68" s="14" t="s">
        <v>35</v>
      </c>
      <c r="E68" s="15"/>
      <c r="F68" s="15"/>
      <c r="G68" s="15"/>
      <c r="H68" s="15"/>
      <c r="I68" s="15"/>
      <c r="J68" s="15"/>
      <c r="K68" s="16">
        <f t="shared" si="2"/>
        <v>25.660000000000004</v>
      </c>
      <c r="L68" s="17">
        <f t="shared" si="3"/>
        <v>25.660000000000004</v>
      </c>
      <c r="M68" s="17">
        <v>21.26</v>
      </c>
      <c r="N68" s="17"/>
      <c r="O68" s="17"/>
      <c r="P68" s="17">
        <v>4.4000000000000004</v>
      </c>
      <c r="Q68" s="11"/>
      <c r="R68" s="11"/>
      <c r="S68" s="17"/>
      <c r="T68" s="18"/>
      <c r="U68" s="18"/>
      <c r="V68" s="18"/>
      <c r="W68" s="19">
        <v>7.43</v>
      </c>
      <c r="X68" s="17">
        <v>0</v>
      </c>
      <c r="Y68" s="38"/>
    </row>
    <row r="69" spans="1:25" ht="12.75" customHeight="1" x14ac:dyDescent="0.2">
      <c r="A69" s="11">
        <v>58</v>
      </c>
      <c r="B69" s="20" t="s">
        <v>110</v>
      </c>
      <c r="C69" s="24">
        <v>9</v>
      </c>
      <c r="D69" s="25" t="s">
        <v>32</v>
      </c>
      <c r="E69" s="26"/>
      <c r="F69" s="26"/>
      <c r="G69" s="26"/>
      <c r="H69" s="26"/>
      <c r="I69" s="26"/>
      <c r="J69" s="26"/>
      <c r="K69" s="27">
        <f t="shared" si="2"/>
        <v>23.990000000000002</v>
      </c>
      <c r="L69" s="17">
        <f t="shared" si="3"/>
        <v>23.990000000000002</v>
      </c>
      <c r="M69" s="17">
        <v>16.91</v>
      </c>
      <c r="N69" s="17"/>
      <c r="O69" s="17"/>
      <c r="P69" s="17">
        <v>4.4000000000000004</v>
      </c>
      <c r="Q69" s="11"/>
      <c r="R69" s="11">
        <v>2.68</v>
      </c>
      <c r="S69" s="17"/>
      <c r="T69" s="18"/>
      <c r="U69" s="18"/>
      <c r="V69" s="18"/>
      <c r="W69" s="19">
        <v>7.43</v>
      </c>
      <c r="X69" s="18">
        <v>0</v>
      </c>
      <c r="Y69" s="39"/>
    </row>
    <row r="70" spans="1:25" ht="23.25" customHeight="1" x14ac:dyDescent="0.2">
      <c r="A70" s="11">
        <v>59</v>
      </c>
      <c r="B70" s="20" t="s">
        <v>111</v>
      </c>
      <c r="C70" s="13">
        <v>9</v>
      </c>
      <c r="D70" s="14" t="s">
        <v>35</v>
      </c>
      <c r="E70" s="15"/>
      <c r="F70" s="28"/>
      <c r="G70" s="21"/>
      <c r="H70" s="21"/>
      <c r="I70" s="21"/>
      <c r="J70" s="21"/>
      <c r="K70" s="16">
        <f t="shared" si="2"/>
        <v>23.479999999999997</v>
      </c>
      <c r="L70" s="17">
        <f t="shared" si="3"/>
        <v>23.479999999999997</v>
      </c>
      <c r="M70" s="17">
        <v>19.079999999999998</v>
      </c>
      <c r="N70" s="17"/>
      <c r="O70" s="17"/>
      <c r="P70" s="17">
        <v>4.4000000000000004</v>
      </c>
      <c r="Q70" s="11"/>
      <c r="R70" s="11"/>
      <c r="S70" s="17"/>
      <c r="T70" s="18"/>
      <c r="U70" s="18"/>
      <c r="V70" s="18"/>
      <c r="W70" s="19">
        <v>7.43</v>
      </c>
      <c r="X70" s="18">
        <v>30</v>
      </c>
      <c r="Y70" s="40" t="s">
        <v>112</v>
      </c>
    </row>
    <row r="71" spans="1:25" ht="12.75" customHeight="1" x14ac:dyDescent="0.2">
      <c r="A71" s="11">
        <v>60</v>
      </c>
      <c r="B71" s="20" t="s">
        <v>113</v>
      </c>
      <c r="C71" s="13">
        <v>9</v>
      </c>
      <c r="D71" s="14" t="s">
        <v>35</v>
      </c>
      <c r="E71" s="15"/>
      <c r="F71" s="29"/>
      <c r="G71" s="15"/>
      <c r="H71" s="15"/>
      <c r="I71" s="15"/>
      <c r="J71" s="15"/>
      <c r="K71" s="16">
        <f t="shared" si="2"/>
        <v>23.479999999999997</v>
      </c>
      <c r="L71" s="17">
        <f t="shared" si="3"/>
        <v>23.479999999999997</v>
      </c>
      <c r="M71" s="17">
        <v>19.079999999999998</v>
      </c>
      <c r="N71" s="17"/>
      <c r="O71" s="17"/>
      <c r="P71" s="17">
        <v>4.4000000000000004</v>
      </c>
      <c r="Q71" s="11"/>
      <c r="R71" s="11"/>
      <c r="S71" s="17"/>
      <c r="T71" s="18"/>
      <c r="U71" s="18"/>
      <c r="V71" s="18"/>
      <c r="W71" s="19">
        <v>7.43</v>
      </c>
      <c r="X71" s="18">
        <v>0</v>
      </c>
      <c r="Y71" s="38"/>
    </row>
    <row r="72" spans="1:25" ht="12.75" customHeight="1" x14ac:dyDescent="0.2">
      <c r="A72" s="11">
        <v>61</v>
      </c>
      <c r="B72" s="20" t="s">
        <v>114</v>
      </c>
      <c r="C72" s="13">
        <v>9</v>
      </c>
      <c r="D72" s="14" t="s">
        <v>32</v>
      </c>
      <c r="E72" s="15"/>
      <c r="F72" s="28"/>
      <c r="G72" s="21"/>
      <c r="H72" s="21"/>
      <c r="I72" s="21"/>
      <c r="J72" s="21"/>
      <c r="K72" s="16">
        <f t="shared" si="2"/>
        <v>22.910000000000004</v>
      </c>
      <c r="L72" s="17">
        <f t="shared" si="3"/>
        <v>22.910000000000004</v>
      </c>
      <c r="M72" s="17">
        <v>18.510000000000002</v>
      </c>
      <c r="N72" s="17"/>
      <c r="O72" s="17"/>
      <c r="P72" s="17">
        <v>4.4000000000000004</v>
      </c>
      <c r="Q72" s="11"/>
      <c r="R72" s="11"/>
      <c r="S72" s="17"/>
      <c r="T72" s="18"/>
      <c r="U72" s="18"/>
      <c r="V72" s="18"/>
      <c r="W72" s="19">
        <v>7.43</v>
      </c>
      <c r="X72" s="18">
        <v>0</v>
      </c>
      <c r="Y72" s="38"/>
    </row>
    <row r="73" spans="1:25" ht="12.75" customHeight="1" x14ac:dyDescent="0.2">
      <c r="A73" s="11">
        <v>62</v>
      </c>
      <c r="B73" s="20" t="s">
        <v>115</v>
      </c>
      <c r="C73" s="13">
        <v>9</v>
      </c>
      <c r="D73" s="14" t="s">
        <v>32</v>
      </c>
      <c r="E73" s="15"/>
      <c r="F73" s="15"/>
      <c r="G73" s="15"/>
      <c r="H73" s="15"/>
      <c r="I73" s="15"/>
      <c r="J73" s="15"/>
      <c r="K73" s="16">
        <f t="shared" si="2"/>
        <v>22.910000000000004</v>
      </c>
      <c r="L73" s="17">
        <f t="shared" si="3"/>
        <v>22.910000000000004</v>
      </c>
      <c r="M73" s="17">
        <v>18.510000000000002</v>
      </c>
      <c r="N73" s="17"/>
      <c r="O73" s="17"/>
      <c r="P73" s="17">
        <v>4.4000000000000004</v>
      </c>
      <c r="Q73" s="11"/>
      <c r="R73" s="11"/>
      <c r="S73" s="17"/>
      <c r="T73" s="18"/>
      <c r="U73" s="18"/>
      <c r="V73" s="18"/>
      <c r="W73" s="19">
        <v>7.43</v>
      </c>
      <c r="X73" s="18">
        <v>30</v>
      </c>
      <c r="Y73" s="38" t="s">
        <v>116</v>
      </c>
    </row>
    <row r="74" spans="1:25" ht="12.75" customHeight="1" x14ac:dyDescent="0.2">
      <c r="A74" s="11">
        <v>63</v>
      </c>
      <c r="B74" s="20" t="s">
        <v>117</v>
      </c>
      <c r="C74" s="13">
        <v>9</v>
      </c>
      <c r="D74" s="14" t="s">
        <v>32</v>
      </c>
      <c r="E74" s="15"/>
      <c r="F74" s="15"/>
      <c r="G74" s="15"/>
      <c r="H74" s="15"/>
      <c r="I74" s="15"/>
      <c r="J74" s="15"/>
      <c r="K74" s="16">
        <f t="shared" si="2"/>
        <v>22.910000000000004</v>
      </c>
      <c r="L74" s="17">
        <f t="shared" si="3"/>
        <v>22.910000000000004</v>
      </c>
      <c r="M74" s="17">
        <v>18.510000000000002</v>
      </c>
      <c r="N74" s="17"/>
      <c r="O74" s="17"/>
      <c r="P74" s="17">
        <v>4.4000000000000004</v>
      </c>
      <c r="Q74" s="11"/>
      <c r="R74" s="11"/>
      <c r="S74" s="17"/>
      <c r="T74" s="18"/>
      <c r="U74" s="18"/>
      <c r="V74" s="18"/>
      <c r="W74" s="19">
        <v>7.43</v>
      </c>
      <c r="X74" s="18">
        <v>0</v>
      </c>
      <c r="Y74" s="38"/>
    </row>
    <row r="75" spans="1:25" ht="12.75" customHeight="1" x14ac:dyDescent="0.2">
      <c r="A75" s="11">
        <v>64</v>
      </c>
      <c r="B75" s="20" t="s">
        <v>118</v>
      </c>
      <c r="C75" s="13">
        <v>9</v>
      </c>
      <c r="D75" s="14" t="s">
        <v>35</v>
      </c>
      <c r="E75" s="15"/>
      <c r="F75" s="15"/>
      <c r="G75" s="15"/>
      <c r="H75" s="15"/>
      <c r="I75" s="15"/>
      <c r="J75" s="15"/>
      <c r="K75" s="16">
        <f t="shared" si="2"/>
        <v>23.479999999999997</v>
      </c>
      <c r="L75" s="17">
        <f t="shared" si="3"/>
        <v>23.479999999999997</v>
      </c>
      <c r="M75" s="17">
        <v>19.079999999999998</v>
      </c>
      <c r="N75" s="17"/>
      <c r="O75" s="17"/>
      <c r="P75" s="17">
        <v>4.4000000000000004</v>
      </c>
      <c r="Q75" s="11"/>
      <c r="R75" s="11"/>
      <c r="S75" s="17"/>
      <c r="T75" s="18"/>
      <c r="U75" s="18"/>
      <c r="V75" s="18"/>
      <c r="W75" s="19">
        <v>7.43</v>
      </c>
      <c r="X75" s="18">
        <v>0</v>
      </c>
      <c r="Y75" s="38"/>
    </row>
    <row r="76" spans="1:25" ht="12.75" customHeight="1" x14ac:dyDescent="0.2">
      <c r="A76" s="11">
        <v>65</v>
      </c>
      <c r="B76" s="20" t="s">
        <v>119</v>
      </c>
      <c r="C76" s="13">
        <v>9</v>
      </c>
      <c r="D76" s="14" t="s">
        <v>35</v>
      </c>
      <c r="E76" s="15"/>
      <c r="F76" s="15"/>
      <c r="G76" s="15"/>
      <c r="H76" s="15"/>
      <c r="I76" s="15"/>
      <c r="J76" s="15"/>
      <c r="K76" s="16">
        <f t="shared" ref="K76:K84" si="4">L76+T76+U76</f>
        <v>23.479999999999997</v>
      </c>
      <c r="L76" s="17">
        <f t="shared" ref="L76:L84" si="5">M76+N76+O76+P76+Q76+R76+S76</f>
        <v>23.479999999999997</v>
      </c>
      <c r="M76" s="17">
        <v>19.079999999999998</v>
      </c>
      <c r="N76" s="17"/>
      <c r="O76" s="17"/>
      <c r="P76" s="17">
        <v>4.4000000000000004</v>
      </c>
      <c r="Q76" s="11"/>
      <c r="R76" s="11"/>
      <c r="S76" s="17"/>
      <c r="T76" s="18"/>
      <c r="U76" s="18"/>
      <c r="V76" s="18"/>
      <c r="W76" s="19">
        <v>7.43</v>
      </c>
      <c r="X76" s="18">
        <v>40</v>
      </c>
      <c r="Y76" s="38" t="s">
        <v>120</v>
      </c>
    </row>
    <row r="77" spans="1:25" ht="12.75" customHeight="1" x14ac:dyDescent="0.2">
      <c r="A77" s="11">
        <v>66</v>
      </c>
      <c r="B77" s="12" t="s">
        <v>121</v>
      </c>
      <c r="C77" s="13">
        <v>5</v>
      </c>
      <c r="D77" s="14" t="s">
        <v>32</v>
      </c>
      <c r="E77" s="15"/>
      <c r="F77" s="15"/>
      <c r="G77" s="15"/>
      <c r="H77" s="15"/>
      <c r="I77" s="15"/>
      <c r="J77" s="15"/>
      <c r="K77" s="16">
        <f t="shared" si="4"/>
        <v>17.54</v>
      </c>
      <c r="L77" s="17">
        <f t="shared" si="5"/>
        <v>17.54</v>
      </c>
      <c r="M77" s="17">
        <v>17.54</v>
      </c>
      <c r="N77" s="17"/>
      <c r="O77" s="17"/>
      <c r="P77" s="17"/>
      <c r="Q77" s="11"/>
      <c r="R77" s="11"/>
      <c r="S77" s="17"/>
      <c r="T77" s="18"/>
      <c r="U77" s="18"/>
      <c r="V77" s="18"/>
      <c r="W77" s="19">
        <v>7.43</v>
      </c>
      <c r="X77" s="18">
        <v>40</v>
      </c>
      <c r="Y77" s="38" t="s">
        <v>122</v>
      </c>
    </row>
    <row r="78" spans="1:25" ht="12.75" customHeight="1" x14ac:dyDescent="0.2">
      <c r="A78" s="11">
        <v>67</v>
      </c>
      <c r="B78" s="12" t="s">
        <v>123</v>
      </c>
      <c r="C78" s="13">
        <v>5</v>
      </c>
      <c r="D78" s="14" t="s">
        <v>32</v>
      </c>
      <c r="E78" s="15"/>
      <c r="F78" s="15"/>
      <c r="G78" s="15"/>
      <c r="H78" s="15"/>
      <c r="I78" s="15"/>
      <c r="J78" s="15"/>
      <c r="K78" s="16">
        <f t="shared" si="4"/>
        <v>17.52</v>
      </c>
      <c r="L78" s="17">
        <f t="shared" si="5"/>
        <v>17.52</v>
      </c>
      <c r="M78" s="17">
        <v>17.52</v>
      </c>
      <c r="N78" s="17"/>
      <c r="O78" s="17"/>
      <c r="P78" s="17"/>
      <c r="Q78" s="11"/>
      <c r="R78" s="11"/>
      <c r="S78" s="17"/>
      <c r="T78" s="18"/>
      <c r="U78" s="18"/>
      <c r="V78" s="18"/>
      <c r="W78" s="19">
        <v>7.43</v>
      </c>
      <c r="X78" s="18">
        <v>40</v>
      </c>
      <c r="Y78" s="38" t="s">
        <v>124</v>
      </c>
    </row>
    <row r="79" spans="1:25" ht="12.75" customHeight="1" x14ac:dyDescent="0.2">
      <c r="A79" s="11">
        <v>68</v>
      </c>
      <c r="B79" s="12" t="s">
        <v>125</v>
      </c>
      <c r="C79" s="13">
        <v>5</v>
      </c>
      <c r="D79" s="14" t="s">
        <v>32</v>
      </c>
      <c r="E79" s="15"/>
      <c r="F79" s="15"/>
      <c r="G79" s="15"/>
      <c r="H79" s="15"/>
      <c r="I79" s="15"/>
      <c r="J79" s="15"/>
      <c r="K79" s="16">
        <f t="shared" si="4"/>
        <v>17.52</v>
      </c>
      <c r="L79" s="17">
        <f t="shared" si="5"/>
        <v>17.52</v>
      </c>
      <c r="M79" s="17">
        <v>17.52</v>
      </c>
      <c r="N79" s="17"/>
      <c r="O79" s="17"/>
      <c r="P79" s="17"/>
      <c r="Q79" s="11"/>
      <c r="R79" s="11"/>
      <c r="S79" s="17"/>
      <c r="T79" s="18"/>
      <c r="U79" s="18"/>
      <c r="V79" s="18"/>
      <c r="W79" s="19">
        <v>7.43</v>
      </c>
      <c r="X79" s="18">
        <v>0</v>
      </c>
      <c r="Y79" s="38"/>
    </row>
    <row r="80" spans="1:25" ht="12.75" customHeight="1" x14ac:dyDescent="0.2">
      <c r="A80" s="11">
        <v>69</v>
      </c>
      <c r="B80" s="12" t="s">
        <v>126</v>
      </c>
      <c r="C80" s="13">
        <v>5</v>
      </c>
      <c r="D80" s="14" t="s">
        <v>32</v>
      </c>
      <c r="E80" s="15"/>
      <c r="F80" s="15"/>
      <c r="G80" s="15"/>
      <c r="H80" s="15"/>
      <c r="I80" s="15"/>
      <c r="J80" s="15"/>
      <c r="K80" s="16">
        <f t="shared" si="4"/>
        <v>17.54</v>
      </c>
      <c r="L80" s="17">
        <f t="shared" si="5"/>
        <v>17.54</v>
      </c>
      <c r="M80" s="17">
        <v>17.54</v>
      </c>
      <c r="N80" s="17"/>
      <c r="O80" s="17"/>
      <c r="P80" s="17"/>
      <c r="Q80" s="11"/>
      <c r="R80" s="11"/>
      <c r="S80" s="17"/>
      <c r="T80" s="18"/>
      <c r="U80" s="18"/>
      <c r="V80" s="18"/>
      <c r="W80" s="19">
        <v>7.43</v>
      </c>
      <c r="X80" s="18">
        <v>40</v>
      </c>
      <c r="Y80" s="38" t="s">
        <v>127</v>
      </c>
    </row>
    <row r="81" spans="1:25" ht="23.25" customHeight="1" x14ac:dyDescent="0.2">
      <c r="A81" s="11">
        <v>70</v>
      </c>
      <c r="B81" s="20" t="s">
        <v>128</v>
      </c>
      <c r="C81" s="13">
        <v>16</v>
      </c>
      <c r="D81" s="14" t="s">
        <v>32</v>
      </c>
      <c r="E81" s="15"/>
      <c r="F81" s="15"/>
      <c r="G81" s="15"/>
      <c r="H81" s="15"/>
      <c r="I81" s="15">
        <v>3.65</v>
      </c>
      <c r="J81" s="28" t="s">
        <v>211</v>
      </c>
      <c r="K81" s="16">
        <f t="shared" si="4"/>
        <v>25.660000000000004</v>
      </c>
      <c r="L81" s="17">
        <f t="shared" si="5"/>
        <v>25.660000000000004</v>
      </c>
      <c r="M81" s="17">
        <v>21.26</v>
      </c>
      <c r="N81" s="17"/>
      <c r="O81" s="17"/>
      <c r="P81" s="17">
        <v>4.4000000000000004</v>
      </c>
      <c r="Q81" s="11"/>
      <c r="R81" s="11"/>
      <c r="S81" s="17"/>
      <c r="T81" s="17"/>
      <c r="U81" s="17"/>
      <c r="V81" s="17"/>
      <c r="W81" s="19">
        <v>7.43</v>
      </c>
      <c r="X81" s="17">
        <v>40</v>
      </c>
      <c r="Y81" s="38"/>
    </row>
    <row r="82" spans="1:25" ht="12.75" customHeight="1" x14ac:dyDescent="0.2">
      <c r="A82" s="11">
        <v>71</v>
      </c>
      <c r="B82" s="20" t="s">
        <v>129</v>
      </c>
      <c r="C82" s="13">
        <v>9</v>
      </c>
      <c r="D82" s="14" t="s">
        <v>35</v>
      </c>
      <c r="E82" s="15"/>
      <c r="F82" s="15"/>
      <c r="G82" s="15"/>
      <c r="H82" s="15"/>
      <c r="I82" s="15"/>
      <c r="J82" s="15"/>
      <c r="K82" s="16">
        <f t="shared" si="4"/>
        <v>23.479999999999997</v>
      </c>
      <c r="L82" s="17">
        <f t="shared" si="5"/>
        <v>23.479999999999997</v>
      </c>
      <c r="M82" s="17">
        <v>19.079999999999998</v>
      </c>
      <c r="N82" s="17"/>
      <c r="O82" s="17"/>
      <c r="P82" s="17">
        <v>4.4000000000000004</v>
      </c>
      <c r="Q82" s="11"/>
      <c r="R82" s="11"/>
      <c r="S82" s="17"/>
      <c r="T82" s="17"/>
      <c r="U82" s="17"/>
      <c r="V82" s="17"/>
      <c r="W82" s="19">
        <v>7.43</v>
      </c>
      <c r="X82" s="18">
        <v>30</v>
      </c>
      <c r="Y82" s="38" t="s">
        <v>130</v>
      </c>
    </row>
    <row r="83" spans="1:25" ht="12.75" customHeight="1" x14ac:dyDescent="0.2">
      <c r="A83" s="11">
        <v>72</v>
      </c>
      <c r="B83" s="20" t="s">
        <v>131</v>
      </c>
      <c r="C83" s="13">
        <v>9</v>
      </c>
      <c r="D83" s="14" t="s">
        <v>35</v>
      </c>
      <c r="E83" s="15"/>
      <c r="F83" s="15"/>
      <c r="G83" s="15"/>
      <c r="H83" s="15"/>
      <c r="I83" s="15"/>
      <c r="J83" s="15"/>
      <c r="K83" s="16">
        <f t="shared" si="4"/>
        <v>30.819999999999997</v>
      </c>
      <c r="L83" s="17">
        <f t="shared" si="5"/>
        <v>30.819999999999997</v>
      </c>
      <c r="M83" s="17">
        <v>20.079999999999998</v>
      </c>
      <c r="N83" s="17"/>
      <c r="O83" s="17"/>
      <c r="P83" s="17">
        <v>4.4000000000000004</v>
      </c>
      <c r="Q83" s="11"/>
      <c r="R83" s="11">
        <v>6.34</v>
      </c>
      <c r="S83" s="17"/>
      <c r="T83" s="17"/>
      <c r="U83" s="17"/>
      <c r="V83" s="17"/>
      <c r="W83" s="19">
        <v>7.43</v>
      </c>
      <c r="X83" s="18">
        <v>30</v>
      </c>
      <c r="Y83" s="40" t="s">
        <v>132</v>
      </c>
    </row>
    <row r="84" spans="1:25" ht="12.75" customHeight="1" x14ac:dyDescent="0.2">
      <c r="A84" s="11">
        <v>73</v>
      </c>
      <c r="B84" s="12" t="s">
        <v>133</v>
      </c>
      <c r="C84" s="13">
        <v>9</v>
      </c>
      <c r="D84" s="14" t="s">
        <v>35</v>
      </c>
      <c r="E84" s="15"/>
      <c r="F84" s="15"/>
      <c r="G84" s="15"/>
      <c r="H84" s="15"/>
      <c r="I84" s="15"/>
      <c r="J84" s="15"/>
      <c r="K84" s="16">
        <f t="shared" si="4"/>
        <v>23.479999999999997</v>
      </c>
      <c r="L84" s="17">
        <f t="shared" si="5"/>
        <v>23.479999999999997</v>
      </c>
      <c r="M84" s="17">
        <v>19.079999999999998</v>
      </c>
      <c r="N84" s="17"/>
      <c r="O84" s="17"/>
      <c r="P84" s="17">
        <v>4.4000000000000004</v>
      </c>
      <c r="Q84" s="11"/>
      <c r="R84" s="11"/>
      <c r="S84" s="17"/>
      <c r="T84" s="18"/>
      <c r="U84" s="18"/>
      <c r="V84" s="18"/>
      <c r="W84" s="19">
        <v>7.43</v>
      </c>
      <c r="X84" s="18">
        <v>0</v>
      </c>
      <c r="Y84" s="40"/>
    </row>
    <row r="85" spans="1:25" ht="12.75" customHeight="1" x14ac:dyDescent="0.2">
      <c r="A85" s="11">
        <v>74</v>
      </c>
      <c r="B85" s="20" t="s">
        <v>134</v>
      </c>
      <c r="C85" s="13">
        <v>9</v>
      </c>
      <c r="D85" s="14" t="s">
        <v>32</v>
      </c>
      <c r="E85" s="15"/>
      <c r="F85" s="15"/>
      <c r="G85" s="15"/>
      <c r="H85" s="15"/>
      <c r="I85" s="15"/>
      <c r="J85" s="15"/>
      <c r="K85" s="16">
        <v>23.119999999999997</v>
      </c>
      <c r="L85" s="17">
        <v>23.119999999999997</v>
      </c>
      <c r="M85" s="17">
        <v>16.71</v>
      </c>
      <c r="N85" s="17"/>
      <c r="O85" s="17"/>
      <c r="P85" s="17">
        <v>4.4000000000000004</v>
      </c>
      <c r="Q85" s="11"/>
      <c r="R85" s="11">
        <v>2.0099999999999998</v>
      </c>
      <c r="S85" s="17"/>
      <c r="T85" s="18"/>
      <c r="U85" s="18"/>
      <c r="V85" s="18"/>
      <c r="W85" s="11">
        <v>7.43</v>
      </c>
      <c r="X85" s="18">
        <v>30</v>
      </c>
      <c r="Y85" s="40" t="s">
        <v>135</v>
      </c>
    </row>
    <row r="86" spans="1:25" ht="12.75" customHeight="1" x14ac:dyDescent="0.2">
      <c r="A86" s="11">
        <v>75</v>
      </c>
      <c r="B86" s="12" t="s">
        <v>136</v>
      </c>
      <c r="C86" s="13">
        <v>9</v>
      </c>
      <c r="D86" s="14" t="s">
        <v>35</v>
      </c>
      <c r="E86" s="22"/>
      <c r="F86" s="22"/>
      <c r="G86" s="22"/>
      <c r="H86" s="22"/>
      <c r="I86" s="22"/>
      <c r="J86" s="22"/>
      <c r="K86" s="16">
        <f t="shared" ref="K86:K117" si="6">L86+T86+U86</f>
        <v>23.479999999999997</v>
      </c>
      <c r="L86" s="17">
        <f t="shared" ref="L86:L117" si="7">M86+N86+O86+P86+Q86+R86+S86</f>
        <v>23.479999999999997</v>
      </c>
      <c r="M86" s="17">
        <v>19.079999999999998</v>
      </c>
      <c r="N86" s="17"/>
      <c r="O86" s="17"/>
      <c r="P86" s="17">
        <v>4.4000000000000004</v>
      </c>
      <c r="Q86" s="11"/>
      <c r="R86" s="11"/>
      <c r="S86" s="17"/>
      <c r="T86" s="17"/>
      <c r="U86" s="17"/>
      <c r="V86" s="17"/>
      <c r="W86" s="19">
        <v>7.43</v>
      </c>
      <c r="X86" s="17">
        <v>0</v>
      </c>
      <c r="Y86" s="38"/>
    </row>
    <row r="87" spans="1:25" ht="12.75" customHeight="1" x14ac:dyDescent="0.2">
      <c r="A87" s="11">
        <v>76</v>
      </c>
      <c r="B87" s="12" t="s">
        <v>137</v>
      </c>
      <c r="C87" s="13">
        <v>5</v>
      </c>
      <c r="D87" s="14" t="s">
        <v>32</v>
      </c>
      <c r="E87" s="15"/>
      <c r="F87" s="15"/>
      <c r="G87" s="15"/>
      <c r="H87" s="15"/>
      <c r="I87" s="15"/>
      <c r="J87" s="15"/>
      <c r="K87" s="16">
        <f t="shared" si="6"/>
        <v>17.52</v>
      </c>
      <c r="L87" s="17">
        <f t="shared" si="7"/>
        <v>17.52</v>
      </c>
      <c r="M87" s="17">
        <v>17.52</v>
      </c>
      <c r="N87" s="17"/>
      <c r="O87" s="17"/>
      <c r="P87" s="17"/>
      <c r="Q87" s="11"/>
      <c r="R87" s="11"/>
      <c r="S87" s="17"/>
      <c r="T87" s="18"/>
      <c r="U87" s="18"/>
      <c r="V87" s="18"/>
      <c r="W87" s="19">
        <v>7.43</v>
      </c>
      <c r="X87" s="18">
        <v>0</v>
      </c>
      <c r="Y87" s="38"/>
    </row>
    <row r="88" spans="1:25" ht="12.75" customHeight="1" x14ac:dyDescent="0.2">
      <c r="A88" s="11">
        <v>77</v>
      </c>
      <c r="B88" s="12" t="s">
        <v>138</v>
      </c>
      <c r="C88" s="13">
        <v>5</v>
      </c>
      <c r="D88" s="14" t="s">
        <v>32</v>
      </c>
      <c r="E88" s="15"/>
      <c r="F88" s="15"/>
      <c r="G88" s="15"/>
      <c r="H88" s="15"/>
      <c r="I88" s="15"/>
      <c r="J88" s="15"/>
      <c r="K88" s="16">
        <f t="shared" si="6"/>
        <v>17.52</v>
      </c>
      <c r="L88" s="17">
        <f t="shared" si="7"/>
        <v>17.52</v>
      </c>
      <c r="M88" s="17">
        <v>17.52</v>
      </c>
      <c r="N88" s="17"/>
      <c r="O88" s="17"/>
      <c r="P88" s="17"/>
      <c r="Q88" s="11"/>
      <c r="R88" s="11"/>
      <c r="S88" s="17"/>
      <c r="T88" s="18"/>
      <c r="U88" s="18"/>
      <c r="V88" s="18"/>
      <c r="W88" s="19">
        <v>7.43</v>
      </c>
      <c r="X88" s="18">
        <v>0</v>
      </c>
      <c r="Y88" s="38"/>
    </row>
    <row r="89" spans="1:25" ht="12.75" customHeight="1" x14ac:dyDescent="0.2">
      <c r="A89" s="11">
        <v>78</v>
      </c>
      <c r="B89" s="12" t="s">
        <v>139</v>
      </c>
      <c r="C89" s="13">
        <v>5</v>
      </c>
      <c r="D89" s="14" t="s">
        <v>32</v>
      </c>
      <c r="E89" s="15"/>
      <c r="F89" s="15"/>
      <c r="G89" s="15"/>
      <c r="H89" s="15"/>
      <c r="I89" s="15"/>
      <c r="J89" s="15"/>
      <c r="K89" s="16">
        <f t="shared" si="6"/>
        <v>17.52</v>
      </c>
      <c r="L89" s="17">
        <f t="shared" si="7"/>
        <v>17.52</v>
      </c>
      <c r="M89" s="17">
        <v>17.52</v>
      </c>
      <c r="N89" s="17"/>
      <c r="O89" s="17"/>
      <c r="P89" s="30"/>
      <c r="Q89" s="11"/>
      <c r="R89" s="11"/>
      <c r="S89" s="30"/>
      <c r="T89" s="18"/>
      <c r="U89" s="18"/>
      <c r="V89" s="18"/>
      <c r="W89" s="19">
        <v>7.43</v>
      </c>
      <c r="X89" s="18">
        <v>0</v>
      </c>
      <c r="Y89" s="38"/>
    </row>
    <row r="90" spans="1:25" ht="12.75" customHeight="1" x14ac:dyDescent="0.2">
      <c r="A90" s="11">
        <v>79</v>
      </c>
      <c r="B90" s="12" t="s">
        <v>140</v>
      </c>
      <c r="C90" s="13">
        <v>5</v>
      </c>
      <c r="D90" s="14" t="s">
        <v>32</v>
      </c>
      <c r="E90" s="15"/>
      <c r="F90" s="15"/>
      <c r="G90" s="15"/>
      <c r="H90" s="15"/>
      <c r="I90" s="15"/>
      <c r="J90" s="15"/>
      <c r="K90" s="16">
        <f t="shared" si="6"/>
        <v>17.52</v>
      </c>
      <c r="L90" s="17">
        <f t="shared" si="7"/>
        <v>17.52</v>
      </c>
      <c r="M90" s="17">
        <v>17.52</v>
      </c>
      <c r="N90" s="17"/>
      <c r="O90" s="17"/>
      <c r="P90" s="30"/>
      <c r="Q90" s="11"/>
      <c r="R90" s="11"/>
      <c r="S90" s="30"/>
      <c r="T90" s="18"/>
      <c r="U90" s="18"/>
      <c r="V90" s="18"/>
      <c r="W90" s="19">
        <v>7.62</v>
      </c>
      <c r="X90" s="18">
        <v>0</v>
      </c>
      <c r="Y90" s="38"/>
    </row>
    <row r="91" spans="1:25" ht="12.75" customHeight="1" x14ac:dyDescent="0.2">
      <c r="A91" s="11">
        <v>80</v>
      </c>
      <c r="B91" s="12" t="s">
        <v>141</v>
      </c>
      <c r="C91" s="13">
        <v>5</v>
      </c>
      <c r="D91" s="14" t="s">
        <v>32</v>
      </c>
      <c r="E91" s="15"/>
      <c r="F91" s="15"/>
      <c r="G91" s="15"/>
      <c r="H91" s="15"/>
      <c r="I91" s="15"/>
      <c r="J91" s="15"/>
      <c r="K91" s="16">
        <f t="shared" si="6"/>
        <v>17.52</v>
      </c>
      <c r="L91" s="17">
        <f t="shared" si="7"/>
        <v>17.52</v>
      </c>
      <c r="M91" s="17">
        <v>17.52</v>
      </c>
      <c r="N91" s="17"/>
      <c r="O91" s="17"/>
      <c r="P91" s="30"/>
      <c r="Q91" s="11"/>
      <c r="R91" s="11"/>
      <c r="S91" s="30"/>
      <c r="T91" s="18"/>
      <c r="U91" s="18"/>
      <c r="V91" s="18"/>
      <c r="W91" s="19">
        <v>7.43</v>
      </c>
      <c r="X91" s="18">
        <v>0</v>
      </c>
      <c r="Y91" s="38"/>
    </row>
    <row r="92" spans="1:25" ht="12.75" customHeight="1" x14ac:dyDescent="0.2">
      <c r="A92" s="11">
        <v>81</v>
      </c>
      <c r="B92" s="12" t="s">
        <v>142</v>
      </c>
      <c r="C92" s="13">
        <v>5</v>
      </c>
      <c r="D92" s="14" t="s">
        <v>32</v>
      </c>
      <c r="E92" s="15"/>
      <c r="F92" s="15"/>
      <c r="G92" s="15"/>
      <c r="H92" s="15"/>
      <c r="I92" s="15"/>
      <c r="J92" s="15"/>
      <c r="K92" s="16">
        <f t="shared" si="6"/>
        <v>18.39</v>
      </c>
      <c r="L92" s="17">
        <f t="shared" si="7"/>
        <v>18.39</v>
      </c>
      <c r="M92" s="17">
        <v>17.3</v>
      </c>
      <c r="N92" s="17"/>
      <c r="O92" s="17"/>
      <c r="P92" s="17"/>
      <c r="Q92" s="11"/>
      <c r="R92" s="11">
        <v>1.0900000000000001</v>
      </c>
      <c r="S92" s="17"/>
      <c r="T92" s="18"/>
      <c r="U92" s="18"/>
      <c r="V92" s="18"/>
      <c r="W92" s="19">
        <v>7.43</v>
      </c>
      <c r="X92" s="18">
        <v>40</v>
      </c>
      <c r="Y92" s="38" t="s">
        <v>143</v>
      </c>
    </row>
    <row r="93" spans="1:25" ht="12.75" customHeight="1" x14ac:dyDescent="0.2">
      <c r="A93" s="11">
        <v>82</v>
      </c>
      <c r="B93" s="12" t="s">
        <v>144</v>
      </c>
      <c r="C93" s="13">
        <v>5</v>
      </c>
      <c r="D93" s="14" t="s">
        <v>32</v>
      </c>
      <c r="E93" s="15"/>
      <c r="F93" s="15"/>
      <c r="G93" s="15"/>
      <c r="H93" s="15"/>
      <c r="I93" s="15"/>
      <c r="J93" s="15"/>
      <c r="K93" s="16">
        <f t="shared" si="6"/>
        <v>17.52</v>
      </c>
      <c r="L93" s="17">
        <f t="shared" si="7"/>
        <v>17.52</v>
      </c>
      <c r="M93" s="17">
        <v>17.52</v>
      </c>
      <c r="N93" s="17"/>
      <c r="O93" s="17"/>
      <c r="P93" s="17"/>
      <c r="Q93" s="11"/>
      <c r="R93" s="11"/>
      <c r="S93" s="17"/>
      <c r="T93" s="18"/>
      <c r="U93" s="18"/>
      <c r="V93" s="18"/>
      <c r="W93" s="19">
        <v>7.43</v>
      </c>
      <c r="X93" s="18">
        <v>0</v>
      </c>
      <c r="Y93" s="38"/>
    </row>
    <row r="94" spans="1:25" ht="12.75" customHeight="1" x14ac:dyDescent="0.2">
      <c r="A94" s="11">
        <v>83</v>
      </c>
      <c r="B94" s="12" t="s">
        <v>145</v>
      </c>
      <c r="C94" s="13">
        <v>5</v>
      </c>
      <c r="D94" s="14" t="s">
        <v>32</v>
      </c>
      <c r="E94" s="15"/>
      <c r="F94" s="15"/>
      <c r="G94" s="15"/>
      <c r="H94" s="15"/>
      <c r="I94" s="15"/>
      <c r="J94" s="15"/>
      <c r="K94" s="16">
        <f t="shared" si="6"/>
        <v>17.52</v>
      </c>
      <c r="L94" s="17">
        <f t="shared" si="7"/>
        <v>17.52</v>
      </c>
      <c r="M94" s="17">
        <v>17.52</v>
      </c>
      <c r="N94" s="17"/>
      <c r="O94" s="17"/>
      <c r="P94" s="17"/>
      <c r="Q94" s="11"/>
      <c r="R94" s="11"/>
      <c r="S94" s="17"/>
      <c r="T94" s="18"/>
      <c r="U94" s="18"/>
      <c r="V94" s="18"/>
      <c r="W94" s="19">
        <v>7.43</v>
      </c>
      <c r="X94" s="18">
        <v>0</v>
      </c>
      <c r="Y94" s="38"/>
    </row>
    <row r="95" spans="1:25" ht="12.75" customHeight="1" x14ac:dyDescent="0.2">
      <c r="A95" s="11">
        <v>84</v>
      </c>
      <c r="B95" s="12" t="s">
        <v>146</v>
      </c>
      <c r="C95" s="13">
        <v>5</v>
      </c>
      <c r="D95" s="14" t="s">
        <v>32</v>
      </c>
      <c r="E95" s="15"/>
      <c r="F95" s="15"/>
      <c r="G95" s="15"/>
      <c r="H95" s="15"/>
      <c r="I95" s="15"/>
      <c r="J95" s="15"/>
      <c r="K95" s="16">
        <f t="shared" si="6"/>
        <v>17.52</v>
      </c>
      <c r="L95" s="17">
        <f t="shared" si="7"/>
        <v>17.52</v>
      </c>
      <c r="M95" s="17">
        <v>17.52</v>
      </c>
      <c r="N95" s="17"/>
      <c r="O95" s="17"/>
      <c r="P95" s="17"/>
      <c r="Q95" s="11"/>
      <c r="R95" s="11"/>
      <c r="S95" s="17"/>
      <c r="T95" s="18"/>
      <c r="U95" s="18"/>
      <c r="V95" s="18"/>
      <c r="W95" s="19">
        <v>7.43</v>
      </c>
      <c r="X95" s="18">
        <v>40</v>
      </c>
      <c r="Y95" s="38" t="s">
        <v>147</v>
      </c>
    </row>
    <row r="96" spans="1:25" ht="12.75" customHeight="1" x14ac:dyDescent="0.2">
      <c r="A96" s="11">
        <v>85</v>
      </c>
      <c r="B96" s="12" t="s">
        <v>148</v>
      </c>
      <c r="C96" s="13">
        <v>5</v>
      </c>
      <c r="D96" s="14" t="s">
        <v>32</v>
      </c>
      <c r="E96" s="15"/>
      <c r="F96" s="15"/>
      <c r="G96" s="15"/>
      <c r="H96" s="15"/>
      <c r="I96" s="15"/>
      <c r="J96" s="15"/>
      <c r="K96" s="16">
        <f t="shared" si="6"/>
        <v>17.52</v>
      </c>
      <c r="L96" s="17">
        <f t="shared" si="7"/>
        <v>17.52</v>
      </c>
      <c r="M96" s="17">
        <v>17.52</v>
      </c>
      <c r="N96" s="17"/>
      <c r="O96" s="17"/>
      <c r="P96" s="17"/>
      <c r="Q96" s="11"/>
      <c r="R96" s="11"/>
      <c r="S96" s="17"/>
      <c r="T96" s="18"/>
      <c r="U96" s="18"/>
      <c r="V96" s="18"/>
      <c r="W96" s="19">
        <v>7.43</v>
      </c>
      <c r="X96" s="18">
        <v>40</v>
      </c>
      <c r="Y96" s="38" t="s">
        <v>149</v>
      </c>
    </row>
    <row r="97" spans="1:25" ht="12.75" customHeight="1" x14ac:dyDescent="0.2">
      <c r="A97" s="11">
        <v>86</v>
      </c>
      <c r="B97" s="12" t="s">
        <v>150</v>
      </c>
      <c r="C97" s="13">
        <v>9</v>
      </c>
      <c r="D97" s="14" t="s">
        <v>35</v>
      </c>
      <c r="E97" s="15"/>
      <c r="F97" s="15"/>
      <c r="G97" s="15"/>
      <c r="H97" s="15"/>
      <c r="I97" s="15" t="s">
        <v>55</v>
      </c>
      <c r="J97" s="21" t="s">
        <v>55</v>
      </c>
      <c r="K97" s="16">
        <f t="shared" si="6"/>
        <v>23.479999999999997</v>
      </c>
      <c r="L97" s="17">
        <f t="shared" si="7"/>
        <v>23.479999999999997</v>
      </c>
      <c r="M97" s="17">
        <v>19.079999999999998</v>
      </c>
      <c r="N97" s="17"/>
      <c r="O97" s="17"/>
      <c r="P97" s="17">
        <v>4.4000000000000004</v>
      </c>
      <c r="Q97" s="11"/>
      <c r="R97" s="11"/>
      <c r="S97" s="17"/>
      <c r="T97" s="18"/>
      <c r="U97" s="18"/>
      <c r="V97" s="18"/>
      <c r="W97" s="19">
        <v>7.43</v>
      </c>
      <c r="X97" s="18">
        <v>0</v>
      </c>
      <c r="Y97" s="38"/>
    </row>
    <row r="98" spans="1:25" ht="12.75" customHeight="1" x14ac:dyDescent="0.2">
      <c r="A98" s="11">
        <v>87</v>
      </c>
      <c r="B98" s="12" t="s">
        <v>151</v>
      </c>
      <c r="C98" s="13">
        <v>5</v>
      </c>
      <c r="D98" s="14" t="s">
        <v>32</v>
      </c>
      <c r="E98" s="15"/>
      <c r="F98" s="15"/>
      <c r="G98" s="15"/>
      <c r="H98" s="15"/>
      <c r="I98" s="15"/>
      <c r="J98" s="15"/>
      <c r="K98" s="16">
        <f t="shared" si="6"/>
        <v>17.52</v>
      </c>
      <c r="L98" s="17">
        <f t="shared" si="7"/>
        <v>17.52</v>
      </c>
      <c r="M98" s="17">
        <v>17.52</v>
      </c>
      <c r="N98" s="17"/>
      <c r="O98" s="17"/>
      <c r="P98" s="17"/>
      <c r="Q98" s="11"/>
      <c r="R98" s="11"/>
      <c r="S98" s="17"/>
      <c r="T98" s="18"/>
      <c r="U98" s="18"/>
      <c r="V98" s="18"/>
      <c r="W98" s="19">
        <v>7.43</v>
      </c>
      <c r="X98" s="18">
        <v>40</v>
      </c>
      <c r="Y98" s="38" t="s">
        <v>64</v>
      </c>
    </row>
    <row r="99" spans="1:25" ht="12.75" customHeight="1" x14ac:dyDescent="0.2">
      <c r="A99" s="11">
        <v>88</v>
      </c>
      <c r="B99" s="20" t="s">
        <v>152</v>
      </c>
      <c r="C99" s="13">
        <v>5</v>
      </c>
      <c r="D99" s="14" t="s">
        <v>32</v>
      </c>
      <c r="E99" s="15"/>
      <c r="F99" s="29"/>
      <c r="G99" s="15"/>
      <c r="H99" s="15"/>
      <c r="I99" s="15"/>
      <c r="J99" s="15"/>
      <c r="K99" s="16">
        <f t="shared" si="6"/>
        <v>21.05</v>
      </c>
      <c r="L99" s="17">
        <f t="shared" si="7"/>
        <v>21.05</v>
      </c>
      <c r="M99" s="17">
        <v>21.05</v>
      </c>
      <c r="N99" s="17"/>
      <c r="O99" s="17"/>
      <c r="P99" s="17"/>
      <c r="Q99" s="11"/>
      <c r="R99" s="11"/>
      <c r="S99" s="17"/>
      <c r="T99" s="18"/>
      <c r="U99" s="18"/>
      <c r="V99" s="18"/>
      <c r="W99" s="19">
        <v>7.43</v>
      </c>
      <c r="X99" s="18">
        <v>40</v>
      </c>
      <c r="Y99" s="38" t="s">
        <v>153</v>
      </c>
    </row>
    <row r="100" spans="1:25" ht="12.75" customHeight="1" x14ac:dyDescent="0.2">
      <c r="A100" s="11">
        <v>89</v>
      </c>
      <c r="B100" s="12" t="s">
        <v>154</v>
      </c>
      <c r="C100" s="13">
        <v>5</v>
      </c>
      <c r="D100" s="14" t="s">
        <v>32</v>
      </c>
      <c r="E100" s="15"/>
      <c r="F100" s="15"/>
      <c r="G100" s="15"/>
      <c r="H100" s="15"/>
      <c r="I100" s="15"/>
      <c r="J100" s="15"/>
      <c r="K100" s="16">
        <f t="shared" si="6"/>
        <v>17.52</v>
      </c>
      <c r="L100" s="17">
        <f t="shared" si="7"/>
        <v>17.52</v>
      </c>
      <c r="M100" s="17">
        <v>17.52</v>
      </c>
      <c r="N100" s="17"/>
      <c r="O100" s="17"/>
      <c r="P100" s="17"/>
      <c r="Q100" s="11"/>
      <c r="R100" s="11"/>
      <c r="S100" s="17"/>
      <c r="T100" s="18"/>
      <c r="U100" s="18"/>
      <c r="V100" s="18"/>
      <c r="W100" s="19">
        <v>7.43</v>
      </c>
      <c r="X100" s="18">
        <v>40</v>
      </c>
      <c r="Y100" s="38" t="s">
        <v>155</v>
      </c>
    </row>
    <row r="101" spans="1:25" ht="12.75" customHeight="1" x14ac:dyDescent="0.2">
      <c r="A101" s="11">
        <v>90</v>
      </c>
      <c r="B101" s="12" t="s">
        <v>156</v>
      </c>
      <c r="C101" s="13">
        <v>12</v>
      </c>
      <c r="D101" s="14" t="s">
        <v>35</v>
      </c>
      <c r="E101" s="15"/>
      <c r="F101" s="15"/>
      <c r="G101" s="15"/>
      <c r="H101" s="15"/>
      <c r="I101" s="15"/>
      <c r="J101" s="15"/>
      <c r="K101" s="16">
        <f t="shared" si="6"/>
        <v>25.660000000000004</v>
      </c>
      <c r="L101" s="17">
        <f t="shared" si="7"/>
        <v>25.660000000000004</v>
      </c>
      <c r="M101" s="17">
        <v>21.26</v>
      </c>
      <c r="N101" s="17"/>
      <c r="O101" s="17"/>
      <c r="P101" s="17">
        <v>4.4000000000000004</v>
      </c>
      <c r="Q101" s="11"/>
      <c r="R101" s="11"/>
      <c r="S101" s="17"/>
      <c r="T101" s="18"/>
      <c r="U101" s="18"/>
      <c r="V101" s="18"/>
      <c r="W101" s="19">
        <v>7.43</v>
      </c>
      <c r="X101" s="18">
        <v>0</v>
      </c>
      <c r="Y101" s="38"/>
    </row>
    <row r="102" spans="1:25" ht="12.75" customHeight="1" x14ac:dyDescent="0.2">
      <c r="A102" s="11">
        <v>91</v>
      </c>
      <c r="B102" s="12" t="s">
        <v>157</v>
      </c>
      <c r="C102" s="13">
        <v>5</v>
      </c>
      <c r="D102" s="14" t="s">
        <v>32</v>
      </c>
      <c r="E102" s="15"/>
      <c r="F102" s="15"/>
      <c r="G102" s="15"/>
      <c r="H102" s="15"/>
      <c r="I102" s="15"/>
      <c r="J102" s="15"/>
      <c r="K102" s="16">
        <f t="shared" si="6"/>
        <v>17.53</v>
      </c>
      <c r="L102" s="17">
        <f t="shared" si="7"/>
        <v>17.53</v>
      </c>
      <c r="M102" s="17">
        <v>17.53</v>
      </c>
      <c r="N102" s="17"/>
      <c r="O102" s="17"/>
      <c r="P102" s="17"/>
      <c r="Q102" s="11"/>
      <c r="R102" s="11"/>
      <c r="S102" s="17"/>
      <c r="T102" s="18"/>
      <c r="U102" s="18"/>
      <c r="V102" s="18"/>
      <c r="W102" s="19">
        <v>7.43</v>
      </c>
      <c r="X102" s="18">
        <v>40</v>
      </c>
      <c r="Y102" s="38" t="s">
        <v>158</v>
      </c>
    </row>
    <row r="103" spans="1:25" ht="12.75" customHeight="1" x14ac:dyDescent="0.2">
      <c r="A103" s="11">
        <v>92</v>
      </c>
      <c r="B103" s="12" t="s">
        <v>159</v>
      </c>
      <c r="C103" s="13">
        <v>5</v>
      </c>
      <c r="D103" s="14" t="s">
        <v>32</v>
      </c>
      <c r="E103" s="15"/>
      <c r="F103" s="15"/>
      <c r="G103" s="15"/>
      <c r="H103" s="15"/>
      <c r="I103" s="15"/>
      <c r="J103" s="21"/>
      <c r="K103" s="16">
        <f t="shared" si="6"/>
        <v>17.52</v>
      </c>
      <c r="L103" s="17">
        <f t="shared" si="7"/>
        <v>17.52</v>
      </c>
      <c r="M103" s="17">
        <v>17.52</v>
      </c>
      <c r="N103" s="17"/>
      <c r="O103" s="17"/>
      <c r="P103" s="17"/>
      <c r="Q103" s="11"/>
      <c r="R103" s="11"/>
      <c r="S103" s="17"/>
      <c r="T103" s="18"/>
      <c r="U103" s="18"/>
      <c r="V103" s="18"/>
      <c r="W103" s="19">
        <v>7.43</v>
      </c>
      <c r="X103" s="18">
        <v>0</v>
      </c>
      <c r="Y103" s="38"/>
    </row>
    <row r="104" spans="1:25" ht="12.75" customHeight="1" x14ac:dyDescent="0.2">
      <c r="A104" s="11">
        <v>93</v>
      </c>
      <c r="B104" s="12" t="s">
        <v>160</v>
      </c>
      <c r="C104" s="13">
        <v>5</v>
      </c>
      <c r="D104" s="14" t="s">
        <v>32</v>
      </c>
      <c r="E104" s="15"/>
      <c r="F104" s="15"/>
      <c r="G104" s="15"/>
      <c r="H104" s="15"/>
      <c r="I104" s="15"/>
      <c r="J104" s="15"/>
      <c r="K104" s="16">
        <f t="shared" si="6"/>
        <v>21.78</v>
      </c>
      <c r="L104" s="17">
        <f t="shared" si="7"/>
        <v>21.78</v>
      </c>
      <c r="M104" s="17">
        <v>17.66</v>
      </c>
      <c r="N104" s="17"/>
      <c r="O104" s="17"/>
      <c r="P104" s="17"/>
      <c r="Q104" s="11"/>
      <c r="R104" s="11">
        <v>4.12</v>
      </c>
      <c r="S104" s="17"/>
      <c r="T104" s="18"/>
      <c r="U104" s="18"/>
      <c r="V104" s="18"/>
      <c r="W104" s="19">
        <v>7.43</v>
      </c>
      <c r="X104" s="18">
        <v>0</v>
      </c>
      <c r="Y104" s="38"/>
    </row>
    <row r="105" spans="1:25" ht="12.75" customHeight="1" x14ac:dyDescent="0.2">
      <c r="A105" s="11">
        <v>94</v>
      </c>
      <c r="B105" s="12" t="s">
        <v>161</v>
      </c>
      <c r="C105" s="13">
        <v>5</v>
      </c>
      <c r="D105" s="14" t="s">
        <v>32</v>
      </c>
      <c r="E105" s="15"/>
      <c r="F105" s="15"/>
      <c r="G105" s="15"/>
      <c r="H105" s="15"/>
      <c r="I105" s="15"/>
      <c r="J105" s="15"/>
      <c r="K105" s="16">
        <f t="shared" si="6"/>
        <v>17.8</v>
      </c>
      <c r="L105" s="17">
        <f t="shared" si="7"/>
        <v>17.8</v>
      </c>
      <c r="M105" s="17">
        <v>17.8</v>
      </c>
      <c r="N105" s="17"/>
      <c r="O105" s="17"/>
      <c r="P105" s="17"/>
      <c r="Q105" s="11"/>
      <c r="R105" s="11"/>
      <c r="S105" s="17"/>
      <c r="T105" s="18"/>
      <c r="U105" s="18"/>
      <c r="V105" s="18"/>
      <c r="W105" s="19">
        <v>7.43</v>
      </c>
      <c r="X105" s="18">
        <v>0</v>
      </c>
      <c r="Y105" s="38"/>
    </row>
    <row r="106" spans="1:25" ht="12.75" customHeight="1" x14ac:dyDescent="0.2">
      <c r="A106" s="11">
        <v>95</v>
      </c>
      <c r="B106" s="23" t="s">
        <v>162</v>
      </c>
      <c r="C106" s="13">
        <v>5</v>
      </c>
      <c r="D106" s="14" t="s">
        <v>32</v>
      </c>
      <c r="E106" s="15"/>
      <c r="F106" s="15"/>
      <c r="G106" s="15"/>
      <c r="H106" s="15"/>
      <c r="I106" s="15"/>
      <c r="J106" s="15"/>
      <c r="K106" s="16">
        <f t="shared" si="6"/>
        <v>17.52</v>
      </c>
      <c r="L106" s="17">
        <f t="shared" si="7"/>
        <v>17.52</v>
      </c>
      <c r="M106" s="17">
        <v>17.52</v>
      </c>
      <c r="N106" s="17"/>
      <c r="O106" s="17"/>
      <c r="P106" s="30"/>
      <c r="Q106" s="11"/>
      <c r="R106" s="11"/>
      <c r="S106" s="30"/>
      <c r="T106" s="18"/>
      <c r="U106" s="18"/>
      <c r="V106" s="18"/>
      <c r="W106" s="19">
        <v>7.43</v>
      </c>
      <c r="X106" s="18">
        <v>0</v>
      </c>
      <c r="Y106" s="38"/>
    </row>
    <row r="107" spans="1:25" ht="12.75" customHeight="1" x14ac:dyDescent="0.2">
      <c r="A107" s="11">
        <v>96</v>
      </c>
      <c r="B107" s="23" t="s">
        <v>163</v>
      </c>
      <c r="C107" s="13">
        <v>5</v>
      </c>
      <c r="D107" s="14" t="s">
        <v>32</v>
      </c>
      <c r="E107" s="15"/>
      <c r="F107" s="15"/>
      <c r="G107" s="15"/>
      <c r="H107" s="15"/>
      <c r="I107" s="15"/>
      <c r="J107" s="15"/>
      <c r="K107" s="16">
        <f t="shared" si="6"/>
        <v>17.8</v>
      </c>
      <c r="L107" s="17">
        <f t="shared" si="7"/>
        <v>17.8</v>
      </c>
      <c r="M107" s="17">
        <v>17.8</v>
      </c>
      <c r="N107" s="17"/>
      <c r="O107" s="17"/>
      <c r="P107" s="30"/>
      <c r="Q107" s="11"/>
      <c r="R107" s="11"/>
      <c r="S107" s="30"/>
      <c r="T107" s="18"/>
      <c r="U107" s="18"/>
      <c r="V107" s="18"/>
      <c r="W107" s="19">
        <v>7.43</v>
      </c>
      <c r="X107" s="18">
        <v>0</v>
      </c>
      <c r="Y107" s="38"/>
    </row>
    <row r="108" spans="1:25" ht="12.75" customHeight="1" x14ac:dyDescent="0.2">
      <c r="A108" s="11">
        <v>97</v>
      </c>
      <c r="B108" s="23" t="s">
        <v>164</v>
      </c>
      <c r="C108" s="13">
        <v>9</v>
      </c>
      <c r="D108" s="14" t="s">
        <v>35</v>
      </c>
      <c r="E108" s="15"/>
      <c r="F108" s="15"/>
      <c r="G108" s="15"/>
      <c r="H108" s="15"/>
      <c r="I108" s="15"/>
      <c r="J108" s="15"/>
      <c r="K108" s="16">
        <f t="shared" si="6"/>
        <v>40</v>
      </c>
      <c r="L108" s="17">
        <f t="shared" si="7"/>
        <v>24.98</v>
      </c>
      <c r="M108" s="17">
        <v>18.670000000000002</v>
      </c>
      <c r="N108" s="17"/>
      <c r="O108" s="17"/>
      <c r="P108" s="17">
        <v>4.4000000000000004</v>
      </c>
      <c r="Q108" s="11"/>
      <c r="R108" s="11">
        <v>1.91</v>
      </c>
      <c r="S108" s="17"/>
      <c r="T108" s="18"/>
      <c r="U108" s="18">
        <v>15.02</v>
      </c>
      <c r="V108" s="18"/>
      <c r="W108" s="19">
        <v>7.43</v>
      </c>
      <c r="X108" s="18">
        <v>12</v>
      </c>
      <c r="Y108" s="38"/>
    </row>
    <row r="109" spans="1:25" ht="12.75" customHeight="1" x14ac:dyDescent="0.2">
      <c r="A109" s="11">
        <v>98</v>
      </c>
      <c r="B109" s="23" t="s">
        <v>165</v>
      </c>
      <c r="C109" s="13">
        <v>5</v>
      </c>
      <c r="D109" s="14" t="s">
        <v>32</v>
      </c>
      <c r="E109" s="15"/>
      <c r="F109" s="15"/>
      <c r="G109" s="15"/>
      <c r="H109" s="15"/>
      <c r="I109" s="15"/>
      <c r="J109" s="15"/>
      <c r="K109" s="16">
        <f t="shared" si="6"/>
        <v>17.809999999999999</v>
      </c>
      <c r="L109" s="17">
        <f t="shared" si="7"/>
        <v>17.809999999999999</v>
      </c>
      <c r="M109" s="17">
        <v>17.809999999999999</v>
      </c>
      <c r="N109" s="17"/>
      <c r="O109" s="17"/>
      <c r="P109" s="30"/>
      <c r="Q109" s="11"/>
      <c r="R109" s="11"/>
      <c r="S109" s="30"/>
      <c r="T109" s="18"/>
      <c r="U109" s="18"/>
      <c r="V109" s="18"/>
      <c r="W109" s="19">
        <v>7.43</v>
      </c>
      <c r="X109" s="18">
        <v>0</v>
      </c>
      <c r="Y109" s="38"/>
    </row>
    <row r="110" spans="1:25" ht="12.75" customHeight="1" x14ac:dyDescent="0.2">
      <c r="A110" s="11">
        <v>99</v>
      </c>
      <c r="B110" s="23" t="s">
        <v>166</v>
      </c>
      <c r="C110" s="13">
        <v>5</v>
      </c>
      <c r="D110" s="14" t="s">
        <v>32</v>
      </c>
      <c r="E110" s="15"/>
      <c r="F110" s="15"/>
      <c r="G110" s="15"/>
      <c r="H110" s="15"/>
      <c r="I110" s="15"/>
      <c r="J110" s="15"/>
      <c r="K110" s="16">
        <f t="shared" si="6"/>
        <v>19.29</v>
      </c>
      <c r="L110" s="17">
        <f t="shared" si="7"/>
        <v>19.29</v>
      </c>
      <c r="M110" s="17">
        <v>17.8</v>
      </c>
      <c r="N110" s="17"/>
      <c r="O110" s="17"/>
      <c r="P110" s="30"/>
      <c r="Q110" s="11"/>
      <c r="R110" s="11">
        <v>1.49</v>
      </c>
      <c r="S110" s="30"/>
      <c r="T110" s="18"/>
      <c r="U110" s="18"/>
      <c r="V110" s="18"/>
      <c r="W110" s="19">
        <v>7.43</v>
      </c>
      <c r="X110" s="18">
        <v>0</v>
      </c>
      <c r="Y110" s="38"/>
    </row>
    <row r="111" spans="1:25" ht="12.75" customHeight="1" x14ac:dyDescent="0.2">
      <c r="A111" s="11">
        <v>100</v>
      </c>
      <c r="B111" s="12" t="s">
        <v>167</v>
      </c>
      <c r="C111" s="13">
        <v>5</v>
      </c>
      <c r="D111" s="14" t="s">
        <v>32</v>
      </c>
      <c r="E111" s="15"/>
      <c r="F111" s="15"/>
      <c r="G111" s="15"/>
      <c r="H111" s="15"/>
      <c r="I111" s="15"/>
      <c r="J111" s="15"/>
      <c r="K111" s="16">
        <f t="shared" si="6"/>
        <v>17.52</v>
      </c>
      <c r="L111" s="17">
        <f t="shared" si="7"/>
        <v>17.52</v>
      </c>
      <c r="M111" s="17">
        <v>17.52</v>
      </c>
      <c r="N111" s="17"/>
      <c r="O111" s="17"/>
      <c r="P111" s="30"/>
      <c r="Q111" s="11"/>
      <c r="R111" s="11"/>
      <c r="S111" s="30"/>
      <c r="T111" s="18"/>
      <c r="U111" s="18"/>
      <c r="V111" s="18"/>
      <c r="W111" s="19">
        <v>7.43</v>
      </c>
      <c r="X111" s="18">
        <v>0</v>
      </c>
      <c r="Y111" s="38"/>
    </row>
    <row r="112" spans="1:25" ht="12.75" customHeight="1" x14ac:dyDescent="0.2">
      <c r="A112" s="11">
        <v>101</v>
      </c>
      <c r="B112" s="23" t="s">
        <v>168</v>
      </c>
      <c r="C112" s="13">
        <v>5</v>
      </c>
      <c r="D112" s="14" t="s">
        <v>32</v>
      </c>
      <c r="E112" s="15"/>
      <c r="F112" s="15"/>
      <c r="G112" s="15"/>
      <c r="H112" s="15"/>
      <c r="I112" s="15"/>
      <c r="J112" s="15"/>
      <c r="K112" s="16">
        <f t="shared" si="6"/>
        <v>17.52</v>
      </c>
      <c r="L112" s="17">
        <f t="shared" si="7"/>
        <v>17.52</v>
      </c>
      <c r="M112" s="17">
        <v>17.52</v>
      </c>
      <c r="N112" s="17"/>
      <c r="O112" s="17"/>
      <c r="P112" s="17"/>
      <c r="Q112" s="11"/>
      <c r="R112" s="11"/>
      <c r="S112" s="17"/>
      <c r="T112" s="18"/>
      <c r="U112" s="18"/>
      <c r="V112" s="18"/>
      <c r="W112" s="19">
        <v>7.43</v>
      </c>
      <c r="X112" s="18">
        <v>0</v>
      </c>
      <c r="Y112" s="38"/>
    </row>
    <row r="113" spans="1:25" ht="12.75" customHeight="1" x14ac:dyDescent="0.2">
      <c r="A113" s="11">
        <v>102</v>
      </c>
      <c r="B113" s="23" t="s">
        <v>169</v>
      </c>
      <c r="C113" s="13">
        <v>5</v>
      </c>
      <c r="D113" s="14" t="s">
        <v>32</v>
      </c>
      <c r="E113" s="15"/>
      <c r="F113" s="15"/>
      <c r="G113" s="15"/>
      <c r="H113" s="15"/>
      <c r="I113" s="15"/>
      <c r="J113" s="15"/>
      <c r="K113" s="16">
        <f t="shared" si="6"/>
        <v>17.809999999999999</v>
      </c>
      <c r="L113" s="17">
        <f t="shared" si="7"/>
        <v>17.809999999999999</v>
      </c>
      <c r="M113" s="17">
        <v>17.809999999999999</v>
      </c>
      <c r="N113" s="17"/>
      <c r="O113" s="17"/>
      <c r="P113" s="17"/>
      <c r="Q113" s="11"/>
      <c r="R113" s="11"/>
      <c r="S113" s="17"/>
      <c r="T113" s="18"/>
      <c r="U113" s="18"/>
      <c r="V113" s="18"/>
      <c r="W113" s="19">
        <v>7.43</v>
      </c>
      <c r="X113" s="18">
        <v>40</v>
      </c>
      <c r="Y113" s="38" t="s">
        <v>108</v>
      </c>
    </row>
    <row r="114" spans="1:25" ht="12.75" customHeight="1" x14ac:dyDescent="0.2">
      <c r="A114" s="11">
        <v>103</v>
      </c>
      <c r="B114" s="12" t="s">
        <v>170</v>
      </c>
      <c r="C114" s="13">
        <v>9</v>
      </c>
      <c r="D114" s="14" t="s">
        <v>35</v>
      </c>
      <c r="E114" s="15"/>
      <c r="F114" s="15"/>
      <c r="G114" s="15"/>
      <c r="H114" s="15"/>
      <c r="I114" s="15"/>
      <c r="J114" s="15"/>
      <c r="K114" s="16">
        <f t="shared" si="6"/>
        <v>31.629999999999995</v>
      </c>
      <c r="L114" s="17">
        <f t="shared" si="7"/>
        <v>23.479999999999997</v>
      </c>
      <c r="M114" s="17">
        <v>19.079999999999998</v>
      </c>
      <c r="N114" s="17"/>
      <c r="O114" s="17"/>
      <c r="P114" s="17">
        <v>4.4000000000000004</v>
      </c>
      <c r="Q114" s="11"/>
      <c r="R114" s="11"/>
      <c r="S114" s="17"/>
      <c r="T114" s="18"/>
      <c r="U114" s="18">
        <v>8.15</v>
      </c>
      <c r="V114" s="18"/>
      <c r="W114" s="19">
        <v>7.43</v>
      </c>
      <c r="X114" s="18">
        <v>12</v>
      </c>
      <c r="Y114" s="38"/>
    </row>
    <row r="115" spans="1:25" ht="12.75" customHeight="1" x14ac:dyDescent="0.2">
      <c r="A115" s="11">
        <v>104</v>
      </c>
      <c r="B115" s="23" t="s">
        <v>171</v>
      </c>
      <c r="C115" s="13">
        <v>5</v>
      </c>
      <c r="D115" s="14" t="s">
        <v>32</v>
      </c>
      <c r="E115" s="22"/>
      <c r="F115" s="22"/>
      <c r="G115" s="22"/>
      <c r="H115" s="22"/>
      <c r="I115" s="22"/>
      <c r="J115" s="22"/>
      <c r="K115" s="16">
        <f t="shared" si="6"/>
        <v>17.52</v>
      </c>
      <c r="L115" s="17">
        <f t="shared" si="7"/>
        <v>17.52</v>
      </c>
      <c r="M115" s="17">
        <v>17.52</v>
      </c>
      <c r="N115" s="17"/>
      <c r="O115" s="17"/>
      <c r="P115" s="17"/>
      <c r="Q115" s="11"/>
      <c r="R115" s="11"/>
      <c r="S115" s="17"/>
      <c r="T115" s="18"/>
      <c r="U115" s="18"/>
      <c r="V115" s="18"/>
      <c r="W115" s="19">
        <v>7.43</v>
      </c>
      <c r="X115" s="18">
        <v>40</v>
      </c>
      <c r="Y115" s="38" t="s">
        <v>81</v>
      </c>
    </row>
    <row r="116" spans="1:25" ht="12.75" customHeight="1" x14ac:dyDescent="0.2">
      <c r="A116" s="11">
        <v>105</v>
      </c>
      <c r="B116" s="12" t="s">
        <v>172</v>
      </c>
      <c r="C116" s="13">
        <v>5</v>
      </c>
      <c r="D116" s="14" t="s">
        <v>32</v>
      </c>
      <c r="E116" s="15"/>
      <c r="F116" s="15"/>
      <c r="G116" s="15"/>
      <c r="H116" s="15"/>
      <c r="I116" s="15"/>
      <c r="J116" s="15"/>
      <c r="K116" s="16">
        <f t="shared" si="6"/>
        <v>17.52</v>
      </c>
      <c r="L116" s="17">
        <f t="shared" si="7"/>
        <v>17.52</v>
      </c>
      <c r="M116" s="17">
        <v>17.52</v>
      </c>
      <c r="N116" s="17"/>
      <c r="O116" s="17"/>
      <c r="P116" s="30"/>
      <c r="Q116" s="11"/>
      <c r="R116" s="11"/>
      <c r="S116" s="30"/>
      <c r="T116" s="18"/>
      <c r="U116" s="18"/>
      <c r="V116" s="18"/>
      <c r="W116" s="19">
        <v>7.43</v>
      </c>
      <c r="X116" s="18">
        <v>0</v>
      </c>
      <c r="Y116" s="38"/>
    </row>
    <row r="117" spans="1:25" ht="12.75" customHeight="1" x14ac:dyDescent="0.2">
      <c r="A117" s="11">
        <v>106</v>
      </c>
      <c r="B117" s="23" t="s">
        <v>173</v>
      </c>
      <c r="C117" s="13">
        <v>5</v>
      </c>
      <c r="D117" s="14" t="s">
        <v>32</v>
      </c>
      <c r="E117" s="15"/>
      <c r="F117" s="15"/>
      <c r="G117" s="15"/>
      <c r="H117" s="15"/>
      <c r="I117" s="15"/>
      <c r="J117" s="21"/>
      <c r="K117" s="16">
        <f t="shared" si="6"/>
        <v>17.52</v>
      </c>
      <c r="L117" s="17">
        <f t="shared" si="7"/>
        <v>17.52</v>
      </c>
      <c r="M117" s="17">
        <v>17.52</v>
      </c>
      <c r="N117" s="17"/>
      <c r="O117" s="17"/>
      <c r="P117" s="17"/>
      <c r="Q117" s="11"/>
      <c r="R117" s="11"/>
      <c r="S117" s="17"/>
      <c r="T117" s="18"/>
      <c r="U117" s="18"/>
      <c r="V117" s="18"/>
      <c r="W117" s="19">
        <v>7.43</v>
      </c>
      <c r="X117" s="18">
        <v>40</v>
      </c>
      <c r="Y117" s="38" t="s">
        <v>174</v>
      </c>
    </row>
    <row r="118" spans="1:25" ht="12.75" customHeight="1" x14ac:dyDescent="0.2">
      <c r="A118" s="11">
        <v>107</v>
      </c>
      <c r="B118" s="23" t="s">
        <v>175</v>
      </c>
      <c r="C118" s="13">
        <v>5</v>
      </c>
      <c r="D118" s="14" t="s">
        <v>32</v>
      </c>
      <c r="E118" s="15"/>
      <c r="F118" s="15"/>
      <c r="G118" s="15"/>
      <c r="H118" s="15"/>
      <c r="I118" s="15"/>
      <c r="J118" s="15"/>
      <c r="K118" s="16">
        <f t="shared" ref="K118:K142" si="8">L118+T118+U118</f>
        <v>17.79</v>
      </c>
      <c r="L118" s="17">
        <f t="shared" ref="L118:L142" si="9">M118+N118+O118+P118+Q118+R118+S118</f>
        <v>17.79</v>
      </c>
      <c r="M118" s="17">
        <v>17.79</v>
      </c>
      <c r="N118" s="17"/>
      <c r="O118" s="17"/>
      <c r="P118" s="30"/>
      <c r="Q118" s="11"/>
      <c r="R118" s="11"/>
      <c r="S118" s="30"/>
      <c r="T118" s="18"/>
      <c r="U118" s="18"/>
      <c r="V118" s="18"/>
      <c r="W118" s="19">
        <v>7.43</v>
      </c>
      <c r="X118" s="18">
        <v>40</v>
      </c>
      <c r="Y118" s="38" t="s">
        <v>176</v>
      </c>
    </row>
    <row r="119" spans="1:25" ht="12.75" customHeight="1" x14ac:dyDescent="0.2">
      <c r="A119" s="11">
        <v>108</v>
      </c>
      <c r="B119" s="23" t="s">
        <v>177</v>
      </c>
      <c r="C119" s="13">
        <v>5</v>
      </c>
      <c r="D119" s="14" t="s">
        <v>32</v>
      </c>
      <c r="E119" s="15"/>
      <c r="F119" s="15"/>
      <c r="G119" s="15"/>
      <c r="H119" s="15"/>
      <c r="I119" s="15"/>
      <c r="J119" s="21"/>
      <c r="K119" s="16">
        <f t="shared" si="8"/>
        <v>23.8</v>
      </c>
      <c r="L119" s="17">
        <f t="shared" si="9"/>
        <v>23.8</v>
      </c>
      <c r="M119" s="17">
        <v>18.91</v>
      </c>
      <c r="N119" s="17"/>
      <c r="O119" s="17"/>
      <c r="P119" s="30"/>
      <c r="Q119" s="11"/>
      <c r="R119" s="11">
        <v>4.8899999999999997</v>
      </c>
      <c r="S119" s="30"/>
      <c r="T119" s="18"/>
      <c r="U119" s="18"/>
      <c r="V119" s="18"/>
      <c r="W119" s="19">
        <v>7.43</v>
      </c>
      <c r="X119" s="18">
        <v>40</v>
      </c>
      <c r="Y119" s="38"/>
    </row>
    <row r="120" spans="1:25" ht="12.75" customHeight="1" x14ac:dyDescent="0.2">
      <c r="A120" s="11">
        <v>109</v>
      </c>
      <c r="B120" s="23" t="s">
        <v>178</v>
      </c>
      <c r="C120" s="13">
        <v>5</v>
      </c>
      <c r="D120" s="14" t="s">
        <v>32</v>
      </c>
      <c r="E120" s="15"/>
      <c r="F120" s="15"/>
      <c r="G120" s="15"/>
      <c r="H120" s="15"/>
      <c r="I120" s="15"/>
      <c r="J120" s="15"/>
      <c r="K120" s="16">
        <f t="shared" si="8"/>
        <v>17.52</v>
      </c>
      <c r="L120" s="17">
        <f t="shared" si="9"/>
        <v>17.52</v>
      </c>
      <c r="M120" s="17">
        <v>17.52</v>
      </c>
      <c r="N120" s="17"/>
      <c r="O120" s="17"/>
      <c r="P120" s="30"/>
      <c r="Q120" s="11"/>
      <c r="R120" s="11"/>
      <c r="S120" s="30"/>
      <c r="T120" s="18"/>
      <c r="U120" s="18"/>
      <c r="V120" s="18"/>
      <c r="W120" s="19">
        <v>7.43</v>
      </c>
      <c r="X120" s="18">
        <v>0</v>
      </c>
      <c r="Y120" s="38"/>
    </row>
    <row r="121" spans="1:25" ht="12.75" customHeight="1" x14ac:dyDescent="0.2">
      <c r="A121" s="11">
        <v>110</v>
      </c>
      <c r="B121" s="23" t="s">
        <v>179</v>
      </c>
      <c r="C121" s="13">
        <v>5</v>
      </c>
      <c r="D121" s="14" t="s">
        <v>32</v>
      </c>
      <c r="E121" s="15"/>
      <c r="F121" s="15"/>
      <c r="G121" s="15"/>
      <c r="H121" s="15"/>
      <c r="I121" s="15"/>
      <c r="J121" s="15"/>
      <c r="K121" s="16">
        <f t="shared" si="8"/>
        <v>22.58</v>
      </c>
      <c r="L121" s="17">
        <f t="shared" si="9"/>
        <v>22.58</v>
      </c>
      <c r="M121" s="17">
        <v>17.579999999999998</v>
      </c>
      <c r="N121" s="17"/>
      <c r="O121" s="17"/>
      <c r="P121" s="30"/>
      <c r="Q121" s="11"/>
      <c r="R121" s="42">
        <v>5</v>
      </c>
      <c r="S121" s="30"/>
      <c r="T121" s="18"/>
      <c r="U121" s="18"/>
      <c r="V121" s="18"/>
      <c r="W121" s="19">
        <v>7.43</v>
      </c>
      <c r="X121" s="18">
        <v>0</v>
      </c>
      <c r="Y121" s="38"/>
    </row>
    <row r="122" spans="1:25" ht="12.75" customHeight="1" x14ac:dyDescent="0.2">
      <c r="A122" s="11">
        <v>111</v>
      </c>
      <c r="B122" s="23" t="s">
        <v>180</v>
      </c>
      <c r="C122" s="13">
        <v>5</v>
      </c>
      <c r="D122" s="14" t="s">
        <v>32</v>
      </c>
      <c r="E122" s="15"/>
      <c r="F122" s="15"/>
      <c r="G122" s="15"/>
      <c r="H122" s="15"/>
      <c r="I122" s="15"/>
      <c r="J122" s="15"/>
      <c r="K122" s="16">
        <f t="shared" si="8"/>
        <v>21.11</v>
      </c>
      <c r="L122" s="17">
        <f t="shared" si="9"/>
        <v>21.11</v>
      </c>
      <c r="M122" s="17">
        <v>17.34</v>
      </c>
      <c r="N122" s="17"/>
      <c r="O122" s="17"/>
      <c r="P122" s="30"/>
      <c r="Q122" s="11"/>
      <c r="R122" s="11">
        <v>3.77</v>
      </c>
      <c r="S122" s="30"/>
      <c r="T122" s="18"/>
      <c r="U122" s="18"/>
      <c r="V122" s="18"/>
      <c r="W122" s="19">
        <v>7.43</v>
      </c>
      <c r="X122" s="18">
        <v>30</v>
      </c>
      <c r="Y122" s="38" t="s">
        <v>62</v>
      </c>
    </row>
    <row r="123" spans="1:25" ht="12.75" customHeight="1" x14ac:dyDescent="0.2">
      <c r="A123" s="11">
        <v>112</v>
      </c>
      <c r="B123" s="23" t="s">
        <v>181</v>
      </c>
      <c r="C123" s="13">
        <v>9</v>
      </c>
      <c r="D123" s="14" t="s">
        <v>32</v>
      </c>
      <c r="E123" s="15"/>
      <c r="F123" s="15"/>
      <c r="G123" s="15"/>
      <c r="H123" s="15"/>
      <c r="I123" s="15"/>
      <c r="J123" s="21"/>
      <c r="K123" s="16">
        <f t="shared" si="8"/>
        <v>22.990000000000002</v>
      </c>
      <c r="L123" s="17">
        <f t="shared" si="9"/>
        <v>22.990000000000002</v>
      </c>
      <c r="M123" s="17">
        <v>18.59</v>
      </c>
      <c r="N123" s="17"/>
      <c r="O123" s="17"/>
      <c r="P123" s="17">
        <v>4.4000000000000004</v>
      </c>
      <c r="Q123" s="11"/>
      <c r="R123" s="11"/>
      <c r="S123" s="17"/>
      <c r="T123" s="18"/>
      <c r="U123" s="18"/>
      <c r="V123" s="18"/>
      <c r="W123" s="19">
        <v>7.43</v>
      </c>
      <c r="X123" s="18">
        <v>0</v>
      </c>
      <c r="Y123" s="38"/>
    </row>
    <row r="124" spans="1:25" ht="12.75" customHeight="1" x14ac:dyDescent="0.2">
      <c r="A124" s="11">
        <v>113</v>
      </c>
      <c r="B124" s="23" t="s">
        <v>182</v>
      </c>
      <c r="C124" s="13">
        <v>5</v>
      </c>
      <c r="D124" s="14" t="s">
        <v>32</v>
      </c>
      <c r="E124" s="15"/>
      <c r="F124" s="28"/>
      <c r="G124" s="21"/>
      <c r="H124" s="21"/>
      <c r="I124" s="21"/>
      <c r="J124" s="21"/>
      <c r="K124" s="16">
        <f t="shared" si="8"/>
        <v>17.52</v>
      </c>
      <c r="L124" s="17">
        <f t="shared" si="9"/>
        <v>17.52</v>
      </c>
      <c r="M124" s="17">
        <v>17.52</v>
      </c>
      <c r="N124" s="17"/>
      <c r="O124" s="17"/>
      <c r="P124" s="17"/>
      <c r="Q124" s="11"/>
      <c r="R124" s="11"/>
      <c r="S124" s="17"/>
      <c r="T124" s="18"/>
      <c r="U124" s="18"/>
      <c r="V124" s="18"/>
      <c r="W124" s="19">
        <v>7.43</v>
      </c>
      <c r="X124" s="18">
        <v>0</v>
      </c>
      <c r="Y124" s="38"/>
    </row>
    <row r="125" spans="1:25" ht="12.75" customHeight="1" x14ac:dyDescent="0.2">
      <c r="A125" s="11">
        <v>114</v>
      </c>
      <c r="B125" s="23" t="s">
        <v>183</v>
      </c>
      <c r="C125" s="13">
        <v>5</v>
      </c>
      <c r="D125" s="14" t="s">
        <v>32</v>
      </c>
      <c r="E125" s="15"/>
      <c r="F125" s="15"/>
      <c r="G125" s="15"/>
      <c r="H125" s="15"/>
      <c r="I125" s="15"/>
      <c r="J125" s="21"/>
      <c r="K125" s="16">
        <f t="shared" si="8"/>
        <v>17.52</v>
      </c>
      <c r="L125" s="17">
        <f t="shared" si="9"/>
        <v>17.52</v>
      </c>
      <c r="M125" s="17">
        <v>17.52</v>
      </c>
      <c r="N125" s="17"/>
      <c r="O125" s="17"/>
      <c r="P125" s="17"/>
      <c r="Q125" s="11"/>
      <c r="R125" s="11"/>
      <c r="S125" s="17"/>
      <c r="T125" s="18"/>
      <c r="U125" s="18"/>
      <c r="V125" s="18"/>
      <c r="W125" s="19">
        <v>7.43</v>
      </c>
      <c r="X125" s="18">
        <v>40</v>
      </c>
      <c r="Y125" s="38" t="s">
        <v>184</v>
      </c>
    </row>
    <row r="126" spans="1:25" ht="12.75" customHeight="1" x14ac:dyDescent="0.2">
      <c r="A126" s="11">
        <v>115</v>
      </c>
      <c r="B126" s="23" t="s">
        <v>185</v>
      </c>
      <c r="C126" s="13">
        <v>5</v>
      </c>
      <c r="D126" s="14" t="s">
        <v>32</v>
      </c>
      <c r="E126" s="15"/>
      <c r="F126" s="15"/>
      <c r="G126" s="15"/>
      <c r="H126" s="15"/>
      <c r="I126" s="15"/>
      <c r="J126" s="21"/>
      <c r="K126" s="16">
        <f t="shared" si="8"/>
        <v>20.86</v>
      </c>
      <c r="L126" s="17">
        <f t="shared" si="9"/>
        <v>20.86</v>
      </c>
      <c r="M126" s="17">
        <v>18.86</v>
      </c>
      <c r="N126" s="17"/>
      <c r="O126" s="17"/>
      <c r="P126" s="17"/>
      <c r="Q126" s="11"/>
      <c r="R126" s="42">
        <v>2</v>
      </c>
      <c r="S126" s="17"/>
      <c r="T126" s="18"/>
      <c r="U126" s="18"/>
      <c r="V126" s="18"/>
      <c r="W126" s="19">
        <v>7.43</v>
      </c>
      <c r="X126" s="18">
        <v>30</v>
      </c>
      <c r="Y126" s="38"/>
    </row>
    <row r="127" spans="1:25" ht="12.75" customHeight="1" x14ac:dyDescent="0.2">
      <c r="A127" s="11">
        <v>116</v>
      </c>
      <c r="B127" s="23" t="s">
        <v>186</v>
      </c>
      <c r="C127" s="13">
        <v>5</v>
      </c>
      <c r="D127" s="14" t="s">
        <v>32</v>
      </c>
      <c r="E127" s="15"/>
      <c r="F127" s="15"/>
      <c r="G127" s="15"/>
      <c r="H127" s="15"/>
      <c r="I127" s="15"/>
      <c r="J127" s="28"/>
      <c r="K127" s="16">
        <f t="shared" si="8"/>
        <v>17.52</v>
      </c>
      <c r="L127" s="17">
        <f t="shared" si="9"/>
        <v>17.52</v>
      </c>
      <c r="M127" s="17">
        <v>17.52</v>
      </c>
      <c r="N127" s="17"/>
      <c r="O127" s="17"/>
      <c r="P127" s="17"/>
      <c r="Q127" s="11"/>
      <c r="R127" s="11"/>
      <c r="S127" s="17"/>
      <c r="T127" s="18"/>
      <c r="U127" s="18"/>
      <c r="V127" s="18"/>
      <c r="W127" s="19">
        <v>7.43</v>
      </c>
      <c r="X127" s="18">
        <v>0</v>
      </c>
      <c r="Y127" s="38"/>
    </row>
    <row r="128" spans="1:25" ht="12.75" customHeight="1" x14ac:dyDescent="0.2">
      <c r="A128" s="11">
        <v>117</v>
      </c>
      <c r="B128" s="23" t="s">
        <v>187</v>
      </c>
      <c r="C128" s="13">
        <v>5</v>
      </c>
      <c r="D128" s="14" t="s">
        <v>32</v>
      </c>
      <c r="E128" s="15"/>
      <c r="F128" s="15"/>
      <c r="G128" s="15"/>
      <c r="H128" s="15"/>
      <c r="I128" s="15"/>
      <c r="J128" s="15"/>
      <c r="K128" s="16">
        <f t="shared" si="8"/>
        <v>17.52</v>
      </c>
      <c r="L128" s="17">
        <f t="shared" si="9"/>
        <v>17.52</v>
      </c>
      <c r="M128" s="17">
        <v>17.52</v>
      </c>
      <c r="N128" s="17"/>
      <c r="O128" s="17"/>
      <c r="P128" s="17"/>
      <c r="Q128" s="11"/>
      <c r="R128" s="11"/>
      <c r="S128" s="17"/>
      <c r="T128" s="18"/>
      <c r="U128" s="18"/>
      <c r="V128" s="18"/>
      <c r="W128" s="19">
        <v>7.43</v>
      </c>
      <c r="X128" s="18">
        <v>0</v>
      </c>
      <c r="Y128" s="38"/>
    </row>
    <row r="129" spans="1:25" ht="12.75" customHeight="1" x14ac:dyDescent="0.2">
      <c r="A129" s="11">
        <v>118</v>
      </c>
      <c r="B129" s="23" t="s">
        <v>188</v>
      </c>
      <c r="C129" s="13">
        <v>5</v>
      </c>
      <c r="D129" s="14" t="s">
        <v>32</v>
      </c>
      <c r="E129" s="15"/>
      <c r="F129" s="15"/>
      <c r="G129" s="15"/>
      <c r="H129" s="15"/>
      <c r="I129" s="15"/>
      <c r="J129" s="28"/>
      <c r="K129" s="16">
        <f t="shared" si="8"/>
        <v>17.52</v>
      </c>
      <c r="L129" s="17">
        <f t="shared" si="9"/>
        <v>17.52</v>
      </c>
      <c r="M129" s="17">
        <v>17.52</v>
      </c>
      <c r="N129" s="17"/>
      <c r="O129" s="17"/>
      <c r="P129" s="17"/>
      <c r="Q129" s="11"/>
      <c r="R129" s="11"/>
      <c r="S129" s="17"/>
      <c r="T129" s="18"/>
      <c r="U129" s="18"/>
      <c r="V129" s="18"/>
      <c r="W129" s="19">
        <v>7.43</v>
      </c>
      <c r="X129" s="18">
        <v>0</v>
      </c>
      <c r="Y129" s="38"/>
    </row>
    <row r="130" spans="1:25" ht="12.75" customHeight="1" x14ac:dyDescent="0.2">
      <c r="A130" s="11">
        <v>119</v>
      </c>
      <c r="B130" s="23" t="s">
        <v>189</v>
      </c>
      <c r="C130" s="13">
        <v>5</v>
      </c>
      <c r="D130" s="14" t="s">
        <v>32</v>
      </c>
      <c r="E130" s="15"/>
      <c r="F130" s="15"/>
      <c r="G130" s="15"/>
      <c r="H130" s="15"/>
      <c r="I130" s="15"/>
      <c r="J130" s="15"/>
      <c r="K130" s="16">
        <f t="shared" si="8"/>
        <v>17.809999999999999</v>
      </c>
      <c r="L130" s="17">
        <f t="shared" si="9"/>
        <v>17.809999999999999</v>
      </c>
      <c r="M130" s="17">
        <v>17.809999999999999</v>
      </c>
      <c r="N130" s="17"/>
      <c r="O130" s="17"/>
      <c r="P130" s="17"/>
      <c r="Q130" s="11"/>
      <c r="R130" s="11"/>
      <c r="S130" s="17"/>
      <c r="T130" s="18"/>
      <c r="U130" s="18"/>
      <c r="V130" s="18"/>
      <c r="W130" s="19">
        <v>7.43</v>
      </c>
      <c r="X130" s="18">
        <v>0</v>
      </c>
      <c r="Y130" s="38"/>
    </row>
    <row r="131" spans="1:25" ht="12.75" customHeight="1" x14ac:dyDescent="0.2">
      <c r="A131" s="11">
        <v>120</v>
      </c>
      <c r="B131" s="23" t="s">
        <v>190</v>
      </c>
      <c r="C131" s="13">
        <v>5</v>
      </c>
      <c r="D131" s="14" t="s">
        <v>32</v>
      </c>
      <c r="E131" s="15"/>
      <c r="F131" s="15"/>
      <c r="G131" s="15"/>
      <c r="H131" s="15"/>
      <c r="I131" s="15"/>
      <c r="J131" s="15"/>
      <c r="K131" s="16">
        <f t="shared" si="8"/>
        <v>17.54</v>
      </c>
      <c r="L131" s="17">
        <f t="shared" si="9"/>
        <v>17.54</v>
      </c>
      <c r="M131" s="17">
        <v>17.54</v>
      </c>
      <c r="N131" s="17"/>
      <c r="O131" s="17"/>
      <c r="P131" s="17"/>
      <c r="Q131" s="11"/>
      <c r="R131" s="11"/>
      <c r="S131" s="17"/>
      <c r="T131" s="18"/>
      <c r="U131" s="18"/>
      <c r="V131" s="18"/>
      <c r="W131" s="19">
        <v>7.43</v>
      </c>
      <c r="X131" s="18">
        <v>40</v>
      </c>
      <c r="Y131" s="38" t="s">
        <v>191</v>
      </c>
    </row>
    <row r="132" spans="1:25" ht="12.75" customHeight="1" x14ac:dyDescent="0.2">
      <c r="A132" s="11">
        <v>121</v>
      </c>
      <c r="B132" s="23" t="s">
        <v>192</v>
      </c>
      <c r="C132" s="13">
        <v>5</v>
      </c>
      <c r="D132" s="14" t="s">
        <v>32</v>
      </c>
      <c r="E132" s="15"/>
      <c r="F132" s="15"/>
      <c r="G132" s="15"/>
      <c r="H132" s="15"/>
      <c r="I132" s="15"/>
      <c r="J132" s="15"/>
      <c r="K132" s="16">
        <f t="shared" si="8"/>
        <v>19.43</v>
      </c>
      <c r="L132" s="17">
        <f t="shared" si="9"/>
        <v>19.43</v>
      </c>
      <c r="M132" s="17">
        <v>18.12</v>
      </c>
      <c r="N132" s="17"/>
      <c r="O132" s="17"/>
      <c r="P132" s="17"/>
      <c r="Q132" s="11"/>
      <c r="R132" s="11">
        <v>1.31</v>
      </c>
      <c r="S132" s="17"/>
      <c r="T132" s="18"/>
      <c r="U132" s="18"/>
      <c r="V132" s="18"/>
      <c r="W132" s="19">
        <v>7.43</v>
      </c>
      <c r="X132" s="18">
        <v>40</v>
      </c>
      <c r="Y132" s="38" t="s">
        <v>193</v>
      </c>
    </row>
    <row r="133" spans="1:25" ht="12.75" customHeight="1" x14ac:dyDescent="0.2">
      <c r="A133" s="11">
        <v>122</v>
      </c>
      <c r="B133" s="12" t="s">
        <v>194</v>
      </c>
      <c r="C133" s="13">
        <v>12</v>
      </c>
      <c r="D133" s="14" t="s">
        <v>35</v>
      </c>
      <c r="E133" s="15"/>
      <c r="F133" s="15"/>
      <c r="G133" s="15"/>
      <c r="H133" s="15"/>
      <c r="I133" s="15"/>
      <c r="J133" s="15"/>
      <c r="K133" s="16">
        <f t="shared" si="8"/>
        <v>25.250000000000004</v>
      </c>
      <c r="L133" s="17">
        <f t="shared" si="9"/>
        <v>25.250000000000004</v>
      </c>
      <c r="M133" s="17">
        <v>17.260000000000002</v>
      </c>
      <c r="N133" s="17"/>
      <c r="O133" s="17"/>
      <c r="P133" s="17">
        <v>4.4000000000000004</v>
      </c>
      <c r="Q133" s="11"/>
      <c r="R133" s="11">
        <v>3.59</v>
      </c>
      <c r="S133" s="17"/>
      <c r="T133" s="18"/>
      <c r="U133" s="18"/>
      <c r="V133" s="18"/>
      <c r="W133" s="19">
        <v>7.43</v>
      </c>
      <c r="X133" s="18">
        <v>0</v>
      </c>
      <c r="Y133" s="38"/>
    </row>
    <row r="134" spans="1:25" ht="12.75" customHeight="1" x14ac:dyDescent="0.2">
      <c r="A134" s="11">
        <v>123</v>
      </c>
      <c r="B134" s="23" t="s">
        <v>195</v>
      </c>
      <c r="C134" s="13">
        <v>5</v>
      </c>
      <c r="D134" s="14" t="s">
        <v>32</v>
      </c>
      <c r="E134" s="15"/>
      <c r="F134" s="15"/>
      <c r="G134" s="15"/>
      <c r="H134" s="15"/>
      <c r="I134" s="15"/>
      <c r="J134" s="15"/>
      <c r="K134" s="16">
        <f t="shared" si="8"/>
        <v>19.329999999999998</v>
      </c>
      <c r="L134" s="17">
        <f t="shared" si="9"/>
        <v>19.329999999999998</v>
      </c>
      <c r="M134" s="17">
        <v>18.43</v>
      </c>
      <c r="N134" s="17"/>
      <c r="O134" s="17"/>
      <c r="P134" s="17"/>
      <c r="Q134" s="11"/>
      <c r="R134" s="42">
        <v>0.9</v>
      </c>
      <c r="S134" s="17"/>
      <c r="T134" s="18"/>
      <c r="U134" s="18"/>
      <c r="V134" s="18"/>
      <c r="W134" s="19">
        <v>7.43</v>
      </c>
      <c r="X134" s="18">
        <v>0</v>
      </c>
      <c r="Y134" s="38"/>
    </row>
    <row r="135" spans="1:25" ht="12.75" customHeight="1" x14ac:dyDescent="0.2">
      <c r="A135" s="11">
        <v>124</v>
      </c>
      <c r="B135" s="23" t="s">
        <v>196</v>
      </c>
      <c r="C135" s="13">
        <v>5</v>
      </c>
      <c r="D135" s="14" t="s">
        <v>32</v>
      </c>
      <c r="E135" s="15"/>
      <c r="F135" s="15"/>
      <c r="G135" s="15"/>
      <c r="H135" s="15"/>
      <c r="I135" s="15"/>
      <c r="J135" s="15"/>
      <c r="K135" s="16">
        <f t="shared" si="8"/>
        <v>17.8</v>
      </c>
      <c r="L135" s="17">
        <f t="shared" si="9"/>
        <v>17.8</v>
      </c>
      <c r="M135" s="17">
        <v>17.8</v>
      </c>
      <c r="N135" s="17"/>
      <c r="O135" s="17"/>
      <c r="P135" s="17"/>
      <c r="Q135" s="11"/>
      <c r="R135" s="11"/>
      <c r="S135" s="17"/>
      <c r="T135" s="18"/>
      <c r="U135" s="18"/>
      <c r="V135" s="18"/>
      <c r="W135" s="19">
        <v>7.43</v>
      </c>
      <c r="X135" s="18">
        <v>0</v>
      </c>
      <c r="Y135" s="38"/>
    </row>
    <row r="136" spans="1:25" ht="12.75" customHeight="1" x14ac:dyDescent="0.2">
      <c r="A136" s="11">
        <v>125</v>
      </c>
      <c r="B136" s="23" t="s">
        <v>197</v>
      </c>
      <c r="C136" s="13">
        <v>5</v>
      </c>
      <c r="D136" s="14" t="s">
        <v>32</v>
      </c>
      <c r="E136" s="15"/>
      <c r="F136" s="15"/>
      <c r="G136" s="15"/>
      <c r="H136" s="15"/>
      <c r="I136" s="15"/>
      <c r="J136" s="21"/>
      <c r="K136" s="16">
        <f t="shared" si="8"/>
        <v>17.53</v>
      </c>
      <c r="L136" s="17">
        <f t="shared" si="9"/>
        <v>17.53</v>
      </c>
      <c r="M136" s="17">
        <v>17.53</v>
      </c>
      <c r="N136" s="17"/>
      <c r="O136" s="17"/>
      <c r="P136" s="17"/>
      <c r="Q136" s="11"/>
      <c r="R136" s="11"/>
      <c r="S136" s="17"/>
      <c r="T136" s="18"/>
      <c r="U136" s="18"/>
      <c r="V136" s="18"/>
      <c r="W136" s="19">
        <v>7.43</v>
      </c>
      <c r="X136" s="18">
        <v>40</v>
      </c>
      <c r="Y136" s="38" t="s">
        <v>62</v>
      </c>
    </row>
    <row r="137" spans="1:25" ht="12.75" customHeight="1" x14ac:dyDescent="0.2">
      <c r="A137" s="11">
        <v>126</v>
      </c>
      <c r="B137" s="23" t="s">
        <v>198</v>
      </c>
      <c r="C137" s="13">
        <v>5</v>
      </c>
      <c r="D137" s="14" t="s">
        <v>32</v>
      </c>
      <c r="E137" s="15"/>
      <c r="F137" s="15"/>
      <c r="G137" s="15"/>
      <c r="H137" s="15"/>
      <c r="I137" s="15"/>
      <c r="J137" s="15"/>
      <c r="K137" s="16">
        <f t="shared" si="8"/>
        <v>17.52</v>
      </c>
      <c r="L137" s="17">
        <f t="shared" si="9"/>
        <v>17.52</v>
      </c>
      <c r="M137" s="17">
        <v>17.52</v>
      </c>
      <c r="N137" s="17"/>
      <c r="O137" s="17"/>
      <c r="P137" s="17"/>
      <c r="Q137" s="11"/>
      <c r="R137" s="11"/>
      <c r="S137" s="17"/>
      <c r="T137" s="18"/>
      <c r="U137" s="18"/>
      <c r="V137" s="18"/>
      <c r="W137" s="19">
        <v>7.43</v>
      </c>
      <c r="X137" s="18">
        <v>40</v>
      </c>
      <c r="Y137" s="38" t="s">
        <v>199</v>
      </c>
    </row>
    <row r="138" spans="1:25" ht="12.75" customHeight="1" x14ac:dyDescent="0.2">
      <c r="A138" s="11">
        <v>127</v>
      </c>
      <c r="B138" s="23" t="s">
        <v>200</v>
      </c>
      <c r="C138" s="13">
        <v>5</v>
      </c>
      <c r="D138" s="14" t="s">
        <v>32</v>
      </c>
      <c r="E138" s="15"/>
      <c r="F138" s="15"/>
      <c r="G138" s="15"/>
      <c r="H138" s="15"/>
      <c r="I138" s="15"/>
      <c r="J138" s="21"/>
      <c r="K138" s="16">
        <f t="shared" si="8"/>
        <v>17.52</v>
      </c>
      <c r="L138" s="17">
        <f t="shared" si="9"/>
        <v>17.52</v>
      </c>
      <c r="M138" s="17">
        <v>17.52</v>
      </c>
      <c r="N138" s="17"/>
      <c r="O138" s="17"/>
      <c r="P138" s="17"/>
      <c r="Q138" s="11"/>
      <c r="R138" s="11"/>
      <c r="S138" s="17"/>
      <c r="T138" s="18"/>
      <c r="U138" s="18"/>
      <c r="V138" s="18"/>
      <c r="W138" s="19">
        <v>7.43</v>
      </c>
      <c r="X138" s="18">
        <v>0</v>
      </c>
      <c r="Y138" s="38"/>
    </row>
    <row r="139" spans="1:25" ht="12.75" customHeight="1" x14ac:dyDescent="0.2">
      <c r="A139" s="11">
        <v>128</v>
      </c>
      <c r="B139" s="12" t="s">
        <v>201</v>
      </c>
      <c r="C139" s="13">
        <v>12</v>
      </c>
      <c r="D139" s="14" t="s">
        <v>35</v>
      </c>
      <c r="E139" s="15"/>
      <c r="F139" s="15"/>
      <c r="G139" s="15"/>
      <c r="H139" s="15"/>
      <c r="I139" s="15"/>
      <c r="J139" s="15"/>
      <c r="K139" s="16">
        <f t="shared" si="8"/>
        <v>25.770000000000003</v>
      </c>
      <c r="L139" s="17">
        <f t="shared" si="9"/>
        <v>25.770000000000003</v>
      </c>
      <c r="M139" s="17">
        <v>21.37</v>
      </c>
      <c r="N139" s="17"/>
      <c r="O139" s="17"/>
      <c r="P139" s="17">
        <v>4.4000000000000004</v>
      </c>
      <c r="Q139" s="11"/>
      <c r="R139" s="11"/>
      <c r="S139" s="17"/>
      <c r="T139" s="18"/>
      <c r="U139" s="18"/>
      <c r="V139" s="18"/>
      <c r="W139" s="19">
        <v>7.43</v>
      </c>
      <c r="X139" s="18">
        <v>0</v>
      </c>
      <c r="Y139" s="38"/>
    </row>
    <row r="140" spans="1:25" ht="12.75" customHeight="1" x14ac:dyDescent="0.2">
      <c r="A140" s="11">
        <v>129</v>
      </c>
      <c r="B140" s="12" t="s">
        <v>202</v>
      </c>
      <c r="C140" s="13">
        <v>6</v>
      </c>
      <c r="D140" s="14" t="s">
        <v>32</v>
      </c>
      <c r="E140" s="15"/>
      <c r="F140" s="15"/>
      <c r="G140" s="15"/>
      <c r="H140" s="15"/>
      <c r="I140" s="15"/>
      <c r="J140" s="15"/>
      <c r="K140" s="16">
        <f t="shared" si="8"/>
        <v>17.52</v>
      </c>
      <c r="L140" s="17">
        <f t="shared" si="9"/>
        <v>17.52</v>
      </c>
      <c r="M140" s="17">
        <v>17.52</v>
      </c>
      <c r="N140" s="17"/>
      <c r="O140" s="17"/>
      <c r="P140" s="17"/>
      <c r="Q140" s="11"/>
      <c r="R140" s="11"/>
      <c r="S140" s="17"/>
      <c r="T140" s="18"/>
      <c r="U140" s="18"/>
      <c r="V140" s="18"/>
      <c r="W140" s="19">
        <v>7.43</v>
      </c>
      <c r="X140" s="18">
        <v>0</v>
      </c>
      <c r="Y140" s="38"/>
    </row>
    <row r="141" spans="1:25" ht="12.75" customHeight="1" x14ac:dyDescent="0.2">
      <c r="A141" s="11">
        <v>130</v>
      </c>
      <c r="B141" s="23" t="s">
        <v>203</v>
      </c>
      <c r="C141" s="24">
        <v>9</v>
      </c>
      <c r="D141" s="25" t="s">
        <v>32</v>
      </c>
      <c r="E141" s="15"/>
      <c r="F141" s="15"/>
      <c r="G141" s="15"/>
      <c r="H141" s="15"/>
      <c r="I141" s="15"/>
      <c r="J141" s="15"/>
      <c r="K141" s="27">
        <f t="shared" si="8"/>
        <v>22.910000000000004</v>
      </c>
      <c r="L141" s="17">
        <f t="shared" si="9"/>
        <v>22.910000000000004</v>
      </c>
      <c r="M141" s="17">
        <v>18.510000000000002</v>
      </c>
      <c r="N141" s="17"/>
      <c r="O141" s="17"/>
      <c r="P141" s="17">
        <v>4.4000000000000004</v>
      </c>
      <c r="Q141" s="11"/>
      <c r="R141" s="11"/>
      <c r="S141" s="17"/>
      <c r="T141" s="18"/>
      <c r="U141" s="18"/>
      <c r="V141" s="18"/>
      <c r="W141" s="19">
        <v>7.43</v>
      </c>
      <c r="X141" s="18">
        <v>0</v>
      </c>
      <c r="Y141" s="38"/>
    </row>
    <row r="142" spans="1:25" ht="12.75" customHeight="1" x14ac:dyDescent="0.2">
      <c r="A142" s="11">
        <v>131</v>
      </c>
      <c r="B142" s="23" t="s">
        <v>204</v>
      </c>
      <c r="C142" s="13">
        <v>5</v>
      </c>
      <c r="D142" s="14" t="s">
        <v>32</v>
      </c>
      <c r="E142" s="15"/>
      <c r="F142" s="15"/>
      <c r="G142" s="15"/>
      <c r="H142" s="15"/>
      <c r="I142" s="15"/>
      <c r="J142" s="15"/>
      <c r="K142" s="16">
        <f t="shared" si="8"/>
        <v>17.52</v>
      </c>
      <c r="L142" s="17">
        <f t="shared" si="9"/>
        <v>17.52</v>
      </c>
      <c r="M142" s="17">
        <v>17.52</v>
      </c>
      <c r="N142" s="17"/>
      <c r="O142" s="17"/>
      <c r="P142" s="17"/>
      <c r="Q142" s="11"/>
      <c r="R142" s="11"/>
      <c r="S142" s="17"/>
      <c r="T142" s="18"/>
      <c r="U142" s="18"/>
      <c r="V142" s="18"/>
      <c r="W142" s="19">
        <v>7.43</v>
      </c>
      <c r="X142" s="18">
        <v>40</v>
      </c>
      <c r="Y142" s="38" t="s">
        <v>62</v>
      </c>
    </row>
    <row r="143" spans="1:25" x14ac:dyDescent="0.2">
      <c r="A143" s="31"/>
      <c r="B143" s="32"/>
      <c r="C143" s="33"/>
      <c r="D143" s="34"/>
      <c r="E143" s="34"/>
      <c r="F143" s="34"/>
      <c r="G143" s="34"/>
      <c r="H143" s="34"/>
      <c r="I143" s="34"/>
      <c r="J143" s="34"/>
      <c r="K143" s="34"/>
      <c r="L143" s="34"/>
      <c r="M143" s="35"/>
      <c r="N143" s="35"/>
      <c r="O143" s="35"/>
      <c r="P143" s="35"/>
      <c r="Q143" s="31"/>
      <c r="R143" s="31"/>
      <c r="S143" s="35"/>
      <c r="T143" s="35"/>
      <c r="U143" s="35"/>
      <c r="V143" s="36"/>
      <c r="W143" s="36"/>
      <c r="X143" s="36"/>
    </row>
    <row r="144" spans="1:25" x14ac:dyDescent="0.2">
      <c r="A144" s="31"/>
      <c r="B144" s="32"/>
      <c r="C144" s="33"/>
      <c r="D144" s="34"/>
      <c r="E144" s="34"/>
      <c r="F144" s="34"/>
      <c r="G144" s="34"/>
      <c r="H144" s="34"/>
      <c r="I144" s="34"/>
      <c r="J144" s="34"/>
      <c r="K144" s="34"/>
      <c r="L144" s="35"/>
      <c r="M144" s="35"/>
      <c r="N144" s="35"/>
      <c r="O144" s="35"/>
      <c r="P144" s="31"/>
      <c r="Q144" s="31"/>
      <c r="R144" s="31"/>
      <c r="S144" s="35"/>
      <c r="T144" s="35"/>
      <c r="U144" s="35"/>
      <c r="V144" s="36"/>
      <c r="W144" s="36"/>
      <c r="X144" s="36"/>
    </row>
    <row r="145" spans="1:25" x14ac:dyDescent="0.2">
      <c r="A145" s="31"/>
      <c r="B145" s="32"/>
      <c r="C145" s="33"/>
      <c r="D145" s="34"/>
      <c r="E145" s="34"/>
      <c r="F145" s="34"/>
      <c r="G145" s="34"/>
      <c r="H145" s="34"/>
      <c r="I145" s="34"/>
      <c r="J145" s="34"/>
      <c r="K145" s="34"/>
      <c r="L145" s="35"/>
      <c r="M145" s="35"/>
      <c r="N145" s="35"/>
      <c r="O145" s="35"/>
      <c r="P145" s="31"/>
      <c r="Q145" s="31"/>
      <c r="R145" s="31"/>
      <c r="S145" s="35"/>
      <c r="T145" s="35"/>
      <c r="U145" s="35"/>
      <c r="V145" s="36"/>
      <c r="W145" s="36"/>
      <c r="X145" s="36"/>
    </row>
    <row r="146" spans="1:25" ht="15.75" x14ac:dyDescent="0.25">
      <c r="A146" s="37"/>
      <c r="B146" s="37"/>
      <c r="C146" s="37"/>
      <c r="V146" s="46"/>
      <c r="W146" s="46"/>
      <c r="X146" s="46"/>
    </row>
    <row r="147" spans="1:25" ht="15.75" x14ac:dyDescent="0.25">
      <c r="A147" s="37"/>
      <c r="B147" s="37"/>
      <c r="C147" s="37"/>
      <c r="V147" s="37"/>
      <c r="W147" s="37"/>
      <c r="X147" s="37"/>
    </row>
    <row r="148" spans="1:25" ht="15.75" x14ac:dyDescent="0.25">
      <c r="A148" s="37"/>
      <c r="B148" s="37"/>
      <c r="C148" s="37"/>
      <c r="R148" s="47"/>
      <c r="S148" s="47"/>
      <c r="T148" s="47"/>
      <c r="U148" s="47"/>
      <c r="V148" s="47"/>
      <c r="W148" s="47"/>
      <c r="X148" s="47"/>
      <c r="Y148" s="47"/>
    </row>
  </sheetData>
  <autoFilter ref="B11:Y142">
    <filterColumn colId="3" showButton="0"/>
    <filterColumn colId="5" showButton="0"/>
    <filterColumn colId="7" showButton="0"/>
  </autoFilter>
  <mergeCells count="32">
    <mergeCell ref="B7:C7"/>
    <mergeCell ref="Q1:X1"/>
    <mergeCell ref="M2:Y2"/>
    <mergeCell ref="A4:Y4"/>
    <mergeCell ref="A5:Y5"/>
    <mergeCell ref="A6:Y6"/>
    <mergeCell ref="X8:X10"/>
    <mergeCell ref="A8:A11"/>
    <mergeCell ref="B8:B10"/>
    <mergeCell ref="C8:C10"/>
    <mergeCell ref="D8:D10"/>
    <mergeCell ref="E8:J8"/>
    <mergeCell ref="K8:K10"/>
    <mergeCell ref="E11:F11"/>
    <mergeCell ref="G11:H11"/>
    <mergeCell ref="I11:J11"/>
    <mergeCell ref="V146:X146"/>
    <mergeCell ref="R148:Y148"/>
    <mergeCell ref="Y8:Y10"/>
    <mergeCell ref="E9:E10"/>
    <mergeCell ref="F9:F10"/>
    <mergeCell ref="G9:G10"/>
    <mergeCell ref="H9:H10"/>
    <mergeCell ref="I9:I10"/>
    <mergeCell ref="J9:J10"/>
    <mergeCell ref="L9:L10"/>
    <mergeCell ref="M9:S9"/>
    <mergeCell ref="L8:S8"/>
    <mergeCell ref="T8:T10"/>
    <mergeCell ref="U8:U10"/>
    <mergeCell ref="V8:V10"/>
    <mergeCell ref="W8:W10"/>
  </mergeCells>
  <pageMargins left="0.23622047244094491" right="0.23622047244094491" top="0.55118110236220474" bottom="0.35433070866141736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Л15 с 01.11.2020</vt:lpstr>
      <vt:lpstr>с 01.09.2020 с ремонтом </vt:lpstr>
      <vt:lpstr>'Л15 с 01.11.2020'!Заголовки_для_печати</vt:lpstr>
      <vt:lpstr>'с 01.09.2020 с ремонтом '!Заголовки_для_печати</vt:lpstr>
      <vt:lpstr>'Л15 с 01.11.2020'!Область_печати</vt:lpstr>
      <vt:lpstr>'с 01.09.2020 с ремонтом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Горбатова Екатерина Евгеньевна</dc:creator>
  <cp:lastModifiedBy>Мисинг Ирина Викторовна</cp:lastModifiedBy>
  <cp:lastPrinted>2020-11-30T09:54:34Z</cp:lastPrinted>
  <dcterms:created xsi:type="dcterms:W3CDTF">2020-09-01T02:14:35Z</dcterms:created>
  <dcterms:modified xsi:type="dcterms:W3CDTF">2021-03-16T04:41:06Z</dcterms:modified>
</cp:coreProperties>
</file>